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15" windowHeight="8700" activeTab="0"/>
  </bookViews>
  <sheets>
    <sheet name="2019" sheetId="1" r:id="rId1"/>
  </sheets>
  <definedNames>
    <definedName name="_xlnm.Print_Area" localSheetId="0">'2019'!$A$1:$R$38</definedName>
  </definedNames>
  <calcPr fullCalcOnLoad="1"/>
</workbook>
</file>

<file path=xl/sharedStrings.xml><?xml version="1.0" encoding="utf-8"?>
<sst xmlns="http://schemas.openxmlformats.org/spreadsheetml/2006/main" count="62" uniqueCount="52">
  <si>
    <t>всього</t>
  </si>
  <si>
    <t>загальна площа, га</t>
  </si>
  <si>
    <t>загальна маса, 
куб. м</t>
  </si>
  <si>
    <t>загальна площа, 
га</t>
  </si>
  <si>
    <t>по площі</t>
  </si>
  <si>
    <t>по масі</t>
  </si>
  <si>
    <t>к-сть лісоруб-них квитків</t>
  </si>
  <si>
    <t>на площу, га</t>
  </si>
  <si>
    <t>на масу, 
куб. м</t>
  </si>
  <si>
    <t>№ п/п</t>
  </si>
  <si>
    <t>Розроблено з початку року</t>
  </si>
  <si>
    <t>Оформлено дозвільних документів з початку  року</t>
  </si>
  <si>
    <t>Разом по підприємству/   ОУЛМГ</t>
  </si>
  <si>
    <t>обстежено в поточному році</t>
  </si>
  <si>
    <t xml:space="preserve">ІНФОРМАЦІЯ
про обсяги проведених заходів з поліпшення санітарного стану лісів (ССР, ВСР,ЛЗ) </t>
  </si>
  <si>
    <t xml:space="preserve">% розроблених </t>
  </si>
  <si>
    <t xml:space="preserve">Ділянки, які відведені для заходів з поліпшення санітарного стану лісів </t>
  </si>
  <si>
    <t>(щомісяця, квартальна, річна)</t>
  </si>
  <si>
    <t xml:space="preserve"> залишок нерозроблених ділянок на початок  року</t>
  </si>
  <si>
    <t>(територіальний орган Держлісагентства, підприємство, установа, організація)</t>
  </si>
  <si>
    <t xml:space="preserve">Виконавець </t>
  </si>
  <si>
    <t>__________________</t>
  </si>
  <si>
    <t>(підпис)</t>
  </si>
  <si>
    <t>(ініціали та прізвище)</t>
  </si>
  <si>
    <t>Керівник</t>
  </si>
  <si>
    <t>Додаток № 8</t>
  </si>
  <si>
    <t>Погоджено переліків</t>
  </si>
  <si>
    <t>Березнівський</t>
  </si>
  <si>
    <t>Володимирецький</t>
  </si>
  <si>
    <t>Висоцький</t>
  </si>
  <si>
    <t>Дубенський</t>
  </si>
  <si>
    <t>Дубровицький</t>
  </si>
  <si>
    <t>Зарічненський</t>
  </si>
  <si>
    <t>Клеванський</t>
  </si>
  <si>
    <t>Клесівський</t>
  </si>
  <si>
    <t>Костопільський</t>
  </si>
  <si>
    <t>Млинівський</t>
  </si>
  <si>
    <t>Остківський</t>
  </si>
  <si>
    <t>Острозький</t>
  </si>
  <si>
    <t>Рафалівський</t>
  </si>
  <si>
    <t>Рокитнівський</t>
  </si>
  <si>
    <t>Рівненський</t>
  </si>
  <si>
    <t>Сарненський</t>
  </si>
  <si>
    <t>Соснівський</t>
  </si>
  <si>
    <t>Рокитнів. СЛАП</t>
  </si>
  <si>
    <t>РПЗ</t>
  </si>
  <si>
    <t>Рівненське ОУЛМГ</t>
  </si>
  <si>
    <t>тел. 62-00-32</t>
  </si>
  <si>
    <t xml:space="preserve"> А.А.Артюшок</t>
  </si>
  <si>
    <t xml:space="preserve"> М.В.Прокопчук</t>
  </si>
  <si>
    <t>Підприємство/  переважаюча порода сосна</t>
  </si>
  <si>
    <t xml:space="preserve">                                                                                                                                                             станом на  01.12.2020 р.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</si>
</sst>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3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4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vertical="top"/>
    </xf>
    <xf numFmtId="0" fontId="4" fillId="0" borderId="0" xfId="0" applyFont="1" applyFill="1" applyAlignment="1">
      <alignment horizontal="right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90" zoomScaleNormal="90" zoomScaleSheetLayoutView="100" zoomScalePageLayoutView="0" workbookViewId="0" topLeftCell="A1">
      <selection activeCell="T21" sqref="T21"/>
    </sheetView>
  </sheetViews>
  <sheetFormatPr defaultColWidth="9.140625" defaultRowHeight="12.75"/>
  <cols>
    <col min="1" max="1" width="4.00390625" style="2" customWidth="1"/>
    <col min="2" max="2" width="17.57421875" style="2" customWidth="1"/>
    <col min="3" max="3" width="10.8515625" style="2" customWidth="1"/>
    <col min="4" max="4" width="12.00390625" style="2" customWidth="1"/>
    <col min="5" max="5" width="9.7109375" style="2" customWidth="1"/>
    <col min="6" max="6" width="10.7109375" style="2" customWidth="1"/>
    <col min="7" max="7" width="9.8515625" style="2" customWidth="1"/>
    <col min="8" max="8" width="11.57421875" style="2" customWidth="1"/>
    <col min="9" max="9" width="9.7109375" style="2" bestFit="1" customWidth="1"/>
    <col min="10" max="10" width="9.7109375" style="2" customWidth="1"/>
    <col min="11" max="11" width="6.8515625" style="2" customWidth="1"/>
    <col min="12" max="12" width="6.7109375" style="2" customWidth="1"/>
    <col min="13" max="13" width="9.28125" style="2" customWidth="1"/>
    <col min="14" max="14" width="10.140625" style="2" customWidth="1"/>
    <col min="15" max="15" width="8.421875" style="2" customWidth="1"/>
    <col min="16" max="16" width="7.7109375" style="2" customWidth="1"/>
    <col min="17" max="17" width="10.7109375" style="2" customWidth="1"/>
    <col min="18" max="16384" width="9.140625" style="2" customWidth="1"/>
  </cols>
  <sheetData>
    <row r="1" spans="15:17" ht="12.75">
      <c r="O1" s="26" t="s">
        <v>25</v>
      </c>
      <c r="P1" s="26"/>
      <c r="Q1" s="26"/>
    </row>
    <row r="2" spans="15:17" ht="12.75" customHeight="1">
      <c r="O2" s="27" t="s">
        <v>17</v>
      </c>
      <c r="P2" s="27"/>
      <c r="Q2" s="27"/>
    </row>
    <row r="3" spans="1:18" ht="30" customHeight="1">
      <c r="A3" s="40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1"/>
    </row>
    <row r="4" spans="1:18" ht="21.75" customHeight="1">
      <c r="A4" s="40" t="s">
        <v>46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1"/>
    </row>
    <row r="5" spans="1:18" ht="18.75" customHeight="1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7.25" customHeight="1">
      <c r="A6" s="45" t="s">
        <v>51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17"/>
    </row>
    <row r="7" spans="1:19" ht="12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3"/>
      <c r="Q7" s="3"/>
      <c r="R7" s="4"/>
      <c r="S7" s="4"/>
    </row>
    <row r="8" spans="1:19" ht="35.25" customHeight="1">
      <c r="A8" s="46" t="s">
        <v>9</v>
      </c>
      <c r="B8" s="46" t="s">
        <v>50</v>
      </c>
      <c r="C8" s="38" t="s">
        <v>16</v>
      </c>
      <c r="D8" s="39"/>
      <c r="E8" s="39"/>
      <c r="F8" s="39"/>
      <c r="G8" s="39"/>
      <c r="H8" s="49"/>
      <c r="I8" s="28" t="s">
        <v>10</v>
      </c>
      <c r="J8" s="29"/>
      <c r="K8" s="32" t="s">
        <v>15</v>
      </c>
      <c r="L8" s="33"/>
      <c r="M8" s="32" t="s">
        <v>26</v>
      </c>
      <c r="N8" s="33"/>
      <c r="O8" s="28" t="s">
        <v>11</v>
      </c>
      <c r="P8" s="36"/>
      <c r="Q8" s="29"/>
      <c r="R8" s="4"/>
      <c r="S8" s="4"/>
    </row>
    <row r="9" spans="1:19" ht="52.5" customHeight="1">
      <c r="A9" s="47"/>
      <c r="B9" s="47"/>
      <c r="C9" s="38" t="s">
        <v>18</v>
      </c>
      <c r="D9" s="39"/>
      <c r="E9" s="38" t="s">
        <v>13</v>
      </c>
      <c r="F9" s="39"/>
      <c r="G9" s="38" t="s">
        <v>0</v>
      </c>
      <c r="H9" s="39"/>
      <c r="I9" s="30"/>
      <c r="J9" s="31"/>
      <c r="K9" s="34"/>
      <c r="L9" s="35"/>
      <c r="M9" s="34"/>
      <c r="N9" s="35"/>
      <c r="O9" s="30"/>
      <c r="P9" s="37"/>
      <c r="Q9" s="31"/>
      <c r="R9" s="4"/>
      <c r="S9" s="4"/>
    </row>
    <row r="10" spans="1:19" ht="54.75" customHeight="1">
      <c r="A10" s="47"/>
      <c r="B10" s="48"/>
      <c r="C10" s="14" t="s">
        <v>1</v>
      </c>
      <c r="D10" s="14" t="s">
        <v>2</v>
      </c>
      <c r="E10" s="14" t="s">
        <v>1</v>
      </c>
      <c r="F10" s="14" t="s">
        <v>2</v>
      </c>
      <c r="G10" s="14" t="s">
        <v>3</v>
      </c>
      <c r="H10" s="14" t="s">
        <v>2</v>
      </c>
      <c r="I10" s="14" t="s">
        <v>3</v>
      </c>
      <c r="J10" s="14" t="s">
        <v>2</v>
      </c>
      <c r="K10" s="14" t="s">
        <v>4</v>
      </c>
      <c r="L10" s="14" t="s">
        <v>5</v>
      </c>
      <c r="M10" s="14" t="s">
        <v>3</v>
      </c>
      <c r="N10" s="14" t="s">
        <v>2</v>
      </c>
      <c r="O10" s="14" t="s">
        <v>6</v>
      </c>
      <c r="P10" s="15" t="s">
        <v>7</v>
      </c>
      <c r="Q10" s="15" t="s">
        <v>8</v>
      </c>
      <c r="R10" s="4"/>
      <c r="S10" s="4"/>
    </row>
    <row r="11" spans="1:19" ht="13.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5">
        <v>16</v>
      </c>
      <c r="Q11" s="15">
        <v>17</v>
      </c>
      <c r="R11" s="4"/>
      <c r="S11" s="4"/>
    </row>
    <row r="12" spans="1:19" ht="13.5" customHeight="1">
      <c r="A12" s="14">
        <v>1</v>
      </c>
      <c r="B12" s="23" t="s">
        <v>27</v>
      </c>
      <c r="C12" s="14"/>
      <c r="D12" s="14"/>
      <c r="E12" s="23">
        <v>4303</v>
      </c>
      <c r="F12" s="23">
        <v>116181</v>
      </c>
      <c r="G12" s="23">
        <v>4303</v>
      </c>
      <c r="H12" s="23">
        <v>116181</v>
      </c>
      <c r="I12" s="23">
        <v>3353</v>
      </c>
      <c r="J12" s="23">
        <v>86538</v>
      </c>
      <c r="K12" s="23">
        <v>78</v>
      </c>
      <c r="L12" s="23">
        <v>74</v>
      </c>
      <c r="M12" s="23">
        <v>4303</v>
      </c>
      <c r="N12" s="23">
        <v>116181</v>
      </c>
      <c r="O12" s="23">
        <v>249</v>
      </c>
      <c r="P12" s="23">
        <v>3748</v>
      </c>
      <c r="Q12" s="23">
        <v>94161</v>
      </c>
      <c r="R12" s="4"/>
      <c r="S12" s="4"/>
    </row>
    <row r="13" spans="1:19" ht="13.5" customHeight="1">
      <c r="A13" s="14">
        <v>2</v>
      </c>
      <c r="B13" s="23" t="s">
        <v>28</v>
      </c>
      <c r="C13" s="14"/>
      <c r="D13" s="14"/>
      <c r="E13" s="23">
        <v>1227</v>
      </c>
      <c r="F13" s="23">
        <v>55180</v>
      </c>
      <c r="G13" s="23">
        <v>1227</v>
      </c>
      <c r="H13" s="23">
        <v>55180</v>
      </c>
      <c r="I13" s="23">
        <v>878</v>
      </c>
      <c r="J13" s="23">
        <v>47424</v>
      </c>
      <c r="K13" s="23">
        <v>72</v>
      </c>
      <c r="L13" s="23">
        <v>86</v>
      </c>
      <c r="M13" s="23">
        <v>1227</v>
      </c>
      <c r="N13" s="23">
        <v>55180</v>
      </c>
      <c r="O13" s="23">
        <v>236</v>
      </c>
      <c r="P13" s="23">
        <v>982</v>
      </c>
      <c r="Q13" s="23">
        <v>49017</v>
      </c>
      <c r="R13" s="4"/>
      <c r="S13" s="4"/>
    </row>
    <row r="14" spans="1:19" ht="13.5" customHeight="1">
      <c r="A14" s="14">
        <v>3</v>
      </c>
      <c r="B14" s="23" t="s">
        <v>29</v>
      </c>
      <c r="C14" s="14"/>
      <c r="D14" s="14"/>
      <c r="E14" s="23">
        <v>2812</v>
      </c>
      <c r="F14" s="23">
        <v>49000</v>
      </c>
      <c r="G14" s="23">
        <v>2812</v>
      </c>
      <c r="H14" s="23">
        <v>49000</v>
      </c>
      <c r="I14" s="23">
        <v>2190</v>
      </c>
      <c r="J14" s="23">
        <v>39570</v>
      </c>
      <c r="K14" s="23">
        <v>78</v>
      </c>
      <c r="L14" s="23">
        <v>81</v>
      </c>
      <c r="M14" s="23">
        <v>2812</v>
      </c>
      <c r="N14" s="23">
        <v>49000</v>
      </c>
      <c r="O14" s="23">
        <v>242</v>
      </c>
      <c r="P14" s="23">
        <v>2350</v>
      </c>
      <c r="Q14" s="23">
        <v>48973</v>
      </c>
      <c r="R14" s="4"/>
      <c r="S14" s="4"/>
    </row>
    <row r="15" spans="1:19" ht="13.5" customHeight="1">
      <c r="A15" s="14">
        <v>4</v>
      </c>
      <c r="B15" s="23" t="s">
        <v>30</v>
      </c>
      <c r="C15" s="14"/>
      <c r="D15" s="14"/>
      <c r="E15" s="23">
        <v>1191</v>
      </c>
      <c r="F15" s="23">
        <v>74300</v>
      </c>
      <c r="G15" s="23">
        <v>1191</v>
      </c>
      <c r="H15" s="23">
        <v>74300</v>
      </c>
      <c r="I15" s="23">
        <v>921</v>
      </c>
      <c r="J15" s="23">
        <v>55822</v>
      </c>
      <c r="K15" s="23">
        <v>77</v>
      </c>
      <c r="L15" s="23">
        <v>75</v>
      </c>
      <c r="M15" s="23">
        <v>1191</v>
      </c>
      <c r="N15" s="23">
        <v>74300</v>
      </c>
      <c r="O15" s="23">
        <v>208</v>
      </c>
      <c r="P15" s="23">
        <v>1032</v>
      </c>
      <c r="Q15" s="23">
        <v>60150</v>
      </c>
      <c r="R15" s="4"/>
      <c r="S15" s="4"/>
    </row>
    <row r="16" spans="1:19" ht="13.5" customHeight="1">
      <c r="A16" s="14">
        <v>5</v>
      </c>
      <c r="B16" s="23" t="s">
        <v>31</v>
      </c>
      <c r="C16" s="14"/>
      <c r="D16" s="14"/>
      <c r="E16" s="23">
        <v>1920</v>
      </c>
      <c r="F16" s="23">
        <v>57000</v>
      </c>
      <c r="G16" s="23">
        <v>1920</v>
      </c>
      <c r="H16" s="23">
        <v>57000</v>
      </c>
      <c r="I16" s="23">
        <v>1421</v>
      </c>
      <c r="J16" s="23">
        <v>47975</v>
      </c>
      <c r="K16" s="23">
        <v>74</v>
      </c>
      <c r="L16" s="23">
        <v>84</v>
      </c>
      <c r="M16" s="23">
        <v>1920</v>
      </c>
      <c r="N16" s="23">
        <v>57000</v>
      </c>
      <c r="O16" s="23">
        <v>205</v>
      </c>
      <c r="P16" s="23">
        <v>1597</v>
      </c>
      <c r="Q16" s="23">
        <v>53159</v>
      </c>
      <c r="R16" s="4"/>
      <c r="S16" s="4"/>
    </row>
    <row r="17" spans="1:19" ht="13.5" customHeight="1">
      <c r="A17" s="14">
        <v>6</v>
      </c>
      <c r="B17" s="23" t="s">
        <v>32</v>
      </c>
      <c r="C17" s="14"/>
      <c r="D17" s="14"/>
      <c r="E17" s="23">
        <v>1177</v>
      </c>
      <c r="F17" s="23">
        <v>63738</v>
      </c>
      <c r="G17" s="23">
        <v>1177</v>
      </c>
      <c r="H17" s="23">
        <v>63738</v>
      </c>
      <c r="I17" s="23">
        <v>894</v>
      </c>
      <c r="J17" s="23">
        <v>51520</v>
      </c>
      <c r="K17" s="23">
        <v>76</v>
      </c>
      <c r="L17" s="23">
        <v>81</v>
      </c>
      <c r="M17" s="23">
        <v>1177</v>
      </c>
      <c r="N17" s="23">
        <v>63738</v>
      </c>
      <c r="O17" s="23">
        <v>142</v>
      </c>
      <c r="P17" s="23">
        <v>1026</v>
      </c>
      <c r="Q17" s="23">
        <v>60417</v>
      </c>
      <c r="R17" s="4"/>
      <c r="S17" s="4"/>
    </row>
    <row r="18" spans="1:19" ht="13.5" customHeight="1">
      <c r="A18" s="14">
        <v>7</v>
      </c>
      <c r="B18" s="23" t="s">
        <v>33</v>
      </c>
      <c r="C18" s="14"/>
      <c r="D18" s="14"/>
      <c r="E18" s="23">
        <v>1972</v>
      </c>
      <c r="F18" s="23">
        <v>64494</v>
      </c>
      <c r="G18" s="23">
        <v>1972</v>
      </c>
      <c r="H18" s="23">
        <v>64494</v>
      </c>
      <c r="I18" s="23">
        <v>1507</v>
      </c>
      <c r="J18" s="23">
        <v>53639</v>
      </c>
      <c r="K18" s="23">
        <v>76</v>
      </c>
      <c r="L18" s="23">
        <v>83</v>
      </c>
      <c r="M18" s="23">
        <v>1972</v>
      </c>
      <c r="N18" s="23">
        <v>64494</v>
      </c>
      <c r="O18" s="23">
        <v>248</v>
      </c>
      <c r="P18" s="23">
        <v>1711</v>
      </c>
      <c r="Q18" s="23">
        <v>59420</v>
      </c>
      <c r="R18" s="4"/>
      <c r="S18" s="4"/>
    </row>
    <row r="19" spans="1:19" ht="13.5" customHeight="1">
      <c r="A19" s="14">
        <v>8</v>
      </c>
      <c r="B19" s="23" t="s">
        <v>34</v>
      </c>
      <c r="C19" s="14"/>
      <c r="D19" s="14"/>
      <c r="E19" s="23">
        <v>2062</v>
      </c>
      <c r="F19" s="23">
        <v>65100</v>
      </c>
      <c r="G19" s="23">
        <v>2062</v>
      </c>
      <c r="H19" s="23">
        <v>65100</v>
      </c>
      <c r="I19" s="23">
        <v>1602</v>
      </c>
      <c r="J19" s="23">
        <v>54980</v>
      </c>
      <c r="K19" s="23">
        <v>78</v>
      </c>
      <c r="L19" s="23">
        <v>84</v>
      </c>
      <c r="M19" s="23">
        <v>2062</v>
      </c>
      <c r="N19" s="23">
        <v>65100</v>
      </c>
      <c r="O19" s="23">
        <v>184</v>
      </c>
      <c r="P19" s="23">
        <v>1927</v>
      </c>
      <c r="Q19" s="23">
        <v>64100</v>
      </c>
      <c r="R19" s="4"/>
      <c r="S19" s="4"/>
    </row>
    <row r="20" spans="1:19" ht="13.5" customHeight="1">
      <c r="A20" s="14">
        <v>9</v>
      </c>
      <c r="B20" s="23" t="s">
        <v>35</v>
      </c>
      <c r="C20" s="14"/>
      <c r="D20" s="14"/>
      <c r="E20" s="23">
        <v>3276</v>
      </c>
      <c r="F20" s="23">
        <v>105000</v>
      </c>
      <c r="G20" s="23">
        <v>3276</v>
      </c>
      <c r="H20" s="23">
        <v>105000</v>
      </c>
      <c r="I20" s="23">
        <v>2385</v>
      </c>
      <c r="J20" s="23">
        <v>88880</v>
      </c>
      <c r="K20" s="23">
        <v>73</v>
      </c>
      <c r="L20" s="23">
        <v>85</v>
      </c>
      <c r="M20" s="23">
        <v>3276</v>
      </c>
      <c r="N20" s="23">
        <v>105000</v>
      </c>
      <c r="O20" s="23">
        <v>242</v>
      </c>
      <c r="P20" s="23">
        <v>2808</v>
      </c>
      <c r="Q20" s="23">
        <v>103095</v>
      </c>
      <c r="R20" s="4"/>
      <c r="S20" s="4"/>
    </row>
    <row r="21" spans="1:19" ht="13.5" customHeight="1">
      <c r="A21" s="14">
        <v>10</v>
      </c>
      <c r="B21" s="23" t="s">
        <v>36</v>
      </c>
      <c r="C21" s="14"/>
      <c r="D21" s="14"/>
      <c r="E21" s="23">
        <v>957</v>
      </c>
      <c r="F21" s="23">
        <v>20097</v>
      </c>
      <c r="G21" s="23">
        <v>957</v>
      </c>
      <c r="H21" s="23">
        <v>20097</v>
      </c>
      <c r="I21" s="23">
        <v>714</v>
      </c>
      <c r="J21" s="23">
        <v>15948</v>
      </c>
      <c r="K21" s="23">
        <v>75</v>
      </c>
      <c r="L21" s="23">
        <v>79</v>
      </c>
      <c r="M21" s="23">
        <v>957</v>
      </c>
      <c r="N21" s="23">
        <v>20097</v>
      </c>
      <c r="O21" s="23">
        <v>79</v>
      </c>
      <c r="P21" s="23">
        <v>831</v>
      </c>
      <c r="Q21" s="23">
        <v>18623</v>
      </c>
      <c r="R21" s="4"/>
      <c r="S21" s="4"/>
    </row>
    <row r="22" spans="1:19" ht="13.5" customHeight="1">
      <c r="A22" s="14">
        <v>11</v>
      </c>
      <c r="B22" s="23" t="s">
        <v>37</v>
      </c>
      <c r="C22" s="14"/>
      <c r="D22" s="14"/>
      <c r="E22" s="23">
        <v>829</v>
      </c>
      <c r="F22" s="23">
        <v>48400</v>
      </c>
      <c r="G22" s="23">
        <v>829</v>
      </c>
      <c r="H22" s="23">
        <v>48400</v>
      </c>
      <c r="I22" s="23">
        <v>640</v>
      </c>
      <c r="J22" s="23">
        <v>41244</v>
      </c>
      <c r="K22" s="23">
        <v>77</v>
      </c>
      <c r="L22" s="23">
        <v>85</v>
      </c>
      <c r="M22" s="23">
        <v>829</v>
      </c>
      <c r="N22" s="23">
        <v>48400</v>
      </c>
      <c r="O22" s="23">
        <v>192</v>
      </c>
      <c r="P22" s="23">
        <v>769</v>
      </c>
      <c r="Q22" s="23">
        <v>47758</v>
      </c>
      <c r="R22" s="4"/>
      <c r="S22" s="4"/>
    </row>
    <row r="23" spans="1:19" ht="13.5" customHeight="1">
      <c r="A23" s="14">
        <v>12</v>
      </c>
      <c r="B23" s="23" t="s">
        <v>38</v>
      </c>
      <c r="C23" s="14"/>
      <c r="D23" s="14"/>
      <c r="E23" s="23">
        <v>819</v>
      </c>
      <c r="F23" s="23">
        <v>26895</v>
      </c>
      <c r="G23" s="23">
        <v>819</v>
      </c>
      <c r="H23" s="23">
        <v>26895</v>
      </c>
      <c r="I23" s="23">
        <v>642</v>
      </c>
      <c r="J23" s="23">
        <v>18777</v>
      </c>
      <c r="K23" s="23">
        <v>78</v>
      </c>
      <c r="L23" s="23">
        <v>70</v>
      </c>
      <c r="M23" s="23">
        <v>819</v>
      </c>
      <c r="N23" s="23">
        <v>26895</v>
      </c>
      <c r="O23" s="23">
        <v>64</v>
      </c>
      <c r="P23" s="23">
        <v>686</v>
      </c>
      <c r="Q23" s="23">
        <v>25328</v>
      </c>
      <c r="R23" s="4"/>
      <c r="S23" s="4"/>
    </row>
    <row r="24" spans="1:19" ht="13.5" customHeight="1">
      <c r="A24" s="14">
        <v>13</v>
      </c>
      <c r="B24" s="23" t="s">
        <v>39</v>
      </c>
      <c r="C24" s="14"/>
      <c r="D24" s="14"/>
      <c r="E24" s="23">
        <v>1163</v>
      </c>
      <c r="F24" s="23">
        <v>36612</v>
      </c>
      <c r="G24" s="23">
        <v>1163</v>
      </c>
      <c r="H24" s="23">
        <v>36612</v>
      </c>
      <c r="I24" s="23">
        <v>855</v>
      </c>
      <c r="J24" s="23">
        <v>34375</v>
      </c>
      <c r="K24" s="23">
        <v>74</v>
      </c>
      <c r="L24" s="23">
        <v>94</v>
      </c>
      <c r="M24" s="23">
        <v>1163</v>
      </c>
      <c r="N24" s="23">
        <v>36612</v>
      </c>
      <c r="O24" s="23">
        <v>163</v>
      </c>
      <c r="P24" s="23">
        <v>985</v>
      </c>
      <c r="Q24" s="23">
        <v>35712</v>
      </c>
      <c r="R24" s="4"/>
      <c r="S24" s="4"/>
    </row>
    <row r="25" spans="1:19" ht="13.5" customHeight="1">
      <c r="A25" s="14">
        <v>14</v>
      </c>
      <c r="B25" s="23" t="s">
        <v>40</v>
      </c>
      <c r="C25" s="14"/>
      <c r="D25" s="14"/>
      <c r="E25" s="23">
        <v>967</v>
      </c>
      <c r="F25" s="23">
        <v>63486</v>
      </c>
      <c r="G25" s="23">
        <v>967</v>
      </c>
      <c r="H25" s="23">
        <v>63486</v>
      </c>
      <c r="I25" s="23">
        <v>812</v>
      </c>
      <c r="J25" s="23">
        <v>59072</v>
      </c>
      <c r="K25" s="23">
        <v>84</v>
      </c>
      <c r="L25" s="23">
        <v>93</v>
      </c>
      <c r="M25" s="23">
        <v>967</v>
      </c>
      <c r="N25" s="23">
        <v>63486</v>
      </c>
      <c r="O25" s="23">
        <v>225</v>
      </c>
      <c r="P25" s="23">
        <v>848</v>
      </c>
      <c r="Q25" s="23">
        <v>62341</v>
      </c>
      <c r="R25" s="4"/>
      <c r="S25" s="4"/>
    </row>
    <row r="26" spans="1:19" ht="15" customHeight="1">
      <c r="A26" s="14">
        <v>15</v>
      </c>
      <c r="B26" s="23" t="s">
        <v>41</v>
      </c>
      <c r="C26" s="5"/>
      <c r="D26" s="5"/>
      <c r="E26" s="5">
        <v>1505</v>
      </c>
      <c r="F26" s="5">
        <v>26500</v>
      </c>
      <c r="G26" s="5">
        <v>1505</v>
      </c>
      <c r="H26" s="5">
        <v>26500</v>
      </c>
      <c r="I26" s="5">
        <v>931</v>
      </c>
      <c r="J26" s="5">
        <v>24916</v>
      </c>
      <c r="K26" s="5">
        <v>62</v>
      </c>
      <c r="L26" s="5">
        <v>94</v>
      </c>
      <c r="M26" s="5">
        <v>1505</v>
      </c>
      <c r="N26" s="5">
        <v>26500</v>
      </c>
      <c r="O26" s="5">
        <v>32</v>
      </c>
      <c r="P26" s="5">
        <v>931</v>
      </c>
      <c r="Q26" s="5">
        <v>24916</v>
      </c>
      <c r="R26" s="4"/>
      <c r="S26" s="4"/>
    </row>
    <row r="27" spans="1:19" ht="15" customHeight="1">
      <c r="A27" s="14">
        <v>16</v>
      </c>
      <c r="B27" s="23" t="s">
        <v>42</v>
      </c>
      <c r="C27" s="5"/>
      <c r="D27" s="5"/>
      <c r="E27" s="5">
        <v>3087</v>
      </c>
      <c r="F27" s="5">
        <v>108330</v>
      </c>
      <c r="G27" s="5">
        <v>3087</v>
      </c>
      <c r="H27" s="5">
        <v>108330</v>
      </c>
      <c r="I27" s="5">
        <v>2611</v>
      </c>
      <c r="J27" s="5">
        <v>96926</v>
      </c>
      <c r="K27" s="5">
        <v>85</v>
      </c>
      <c r="L27" s="5">
        <v>89</v>
      </c>
      <c r="M27" s="5">
        <v>3087</v>
      </c>
      <c r="N27" s="5">
        <v>108330</v>
      </c>
      <c r="O27" s="5">
        <v>311</v>
      </c>
      <c r="P27" s="5">
        <v>2751</v>
      </c>
      <c r="Q27" s="5">
        <v>103410</v>
      </c>
      <c r="R27" s="4"/>
      <c r="S27" s="4"/>
    </row>
    <row r="28" spans="1:19" ht="15" customHeight="1">
      <c r="A28" s="14">
        <v>17</v>
      </c>
      <c r="B28" s="23" t="s">
        <v>43</v>
      </c>
      <c r="C28" s="6"/>
      <c r="D28" s="6"/>
      <c r="E28" s="5">
        <v>2541</v>
      </c>
      <c r="F28" s="5">
        <v>122164</v>
      </c>
      <c r="G28" s="5">
        <v>2541</v>
      </c>
      <c r="H28" s="5">
        <v>122164</v>
      </c>
      <c r="I28" s="6">
        <v>2326</v>
      </c>
      <c r="J28" s="6">
        <v>113251</v>
      </c>
      <c r="K28" s="5">
        <v>92</v>
      </c>
      <c r="L28" s="5">
        <v>93</v>
      </c>
      <c r="M28" s="5">
        <v>2541</v>
      </c>
      <c r="N28" s="5">
        <v>122164</v>
      </c>
      <c r="O28" s="5">
        <v>329</v>
      </c>
      <c r="P28" s="6">
        <v>2447</v>
      </c>
      <c r="Q28" s="6">
        <v>117528</v>
      </c>
      <c r="R28" s="4"/>
      <c r="S28" s="4"/>
    </row>
    <row r="29" spans="1:24" s="8" customFormat="1" ht="15" customHeight="1">
      <c r="A29" s="14">
        <v>18</v>
      </c>
      <c r="B29" s="23" t="s">
        <v>44</v>
      </c>
      <c r="C29" s="6"/>
      <c r="D29" s="6"/>
      <c r="E29" s="5">
        <v>370</v>
      </c>
      <c r="F29" s="5">
        <v>14526</v>
      </c>
      <c r="G29" s="5">
        <v>370</v>
      </c>
      <c r="H29" s="5">
        <v>14526</v>
      </c>
      <c r="I29" s="6">
        <v>249</v>
      </c>
      <c r="J29" s="6">
        <v>11991</v>
      </c>
      <c r="K29" s="5">
        <v>67</v>
      </c>
      <c r="L29" s="5">
        <v>83</v>
      </c>
      <c r="M29" s="5">
        <v>370</v>
      </c>
      <c r="N29" s="5">
        <v>14526</v>
      </c>
      <c r="O29" s="5">
        <v>86</v>
      </c>
      <c r="P29" s="6">
        <v>261</v>
      </c>
      <c r="Q29" s="6">
        <v>12000</v>
      </c>
      <c r="R29" s="4"/>
      <c r="S29" s="4"/>
      <c r="T29" s="7"/>
      <c r="U29" s="7"/>
      <c r="V29" s="7"/>
      <c r="W29" s="7"/>
      <c r="X29" s="7"/>
    </row>
    <row r="30" spans="1:19" ht="17.25" customHeight="1">
      <c r="A30" s="14">
        <v>19</v>
      </c>
      <c r="B30" s="23" t="s">
        <v>45</v>
      </c>
      <c r="C30" s="6"/>
      <c r="D30" s="6"/>
      <c r="E30" s="5"/>
      <c r="F30" s="5"/>
      <c r="G30" s="5"/>
      <c r="H30" s="5"/>
      <c r="I30" s="6"/>
      <c r="J30" s="6"/>
      <c r="K30" s="5"/>
      <c r="L30" s="5"/>
      <c r="M30" s="5"/>
      <c r="N30" s="5"/>
      <c r="O30" s="5"/>
      <c r="P30" s="5"/>
      <c r="Q30" s="5"/>
      <c r="R30" s="4"/>
      <c r="S30" s="4"/>
    </row>
    <row r="31" spans="1:19" ht="50.25" customHeight="1">
      <c r="A31" s="9"/>
      <c r="B31" s="16" t="s">
        <v>12</v>
      </c>
      <c r="C31" s="6">
        <f>SUM(C26:C30)</f>
        <v>0</v>
      </c>
      <c r="D31" s="6">
        <f>SUM(D26:D30)</f>
        <v>0</v>
      </c>
      <c r="E31" s="25">
        <f aca="true" t="shared" si="0" ref="E31:J31">SUM(E12:E30)</f>
        <v>32178</v>
      </c>
      <c r="F31" s="25">
        <f t="shared" si="0"/>
        <v>1117003</v>
      </c>
      <c r="G31" s="25">
        <f t="shared" si="0"/>
        <v>32178</v>
      </c>
      <c r="H31" s="25">
        <f t="shared" si="0"/>
        <v>1117003</v>
      </c>
      <c r="I31" s="24">
        <f t="shared" si="0"/>
        <v>24931</v>
      </c>
      <c r="J31" s="24">
        <f t="shared" si="0"/>
        <v>942848</v>
      </c>
      <c r="K31" s="25">
        <v>77</v>
      </c>
      <c r="L31" s="25">
        <f>SUM(J31/H31*100)</f>
        <v>84.40872584943818</v>
      </c>
      <c r="M31" s="25">
        <f>SUM(M12:M30)</f>
        <v>32178</v>
      </c>
      <c r="N31" s="25">
        <f>SUM(N12:N30)</f>
        <v>1117003</v>
      </c>
      <c r="O31" s="25">
        <f>SUM(O12:O30)</f>
        <v>3437</v>
      </c>
      <c r="P31" s="25">
        <f>SUM(P12:P30)</f>
        <v>27690</v>
      </c>
      <c r="Q31" s="25">
        <f>SUM(Q12:Q30)</f>
        <v>1040108</v>
      </c>
      <c r="R31" s="4"/>
      <c r="S31" s="4"/>
    </row>
    <row r="32" spans="2:8" ht="12.75">
      <c r="B32" s="18"/>
      <c r="C32" s="18"/>
      <c r="D32" s="18"/>
      <c r="E32" s="18"/>
      <c r="F32" s="18"/>
      <c r="G32" s="18"/>
      <c r="H32" s="19"/>
    </row>
    <row r="33" spans="2:17" ht="12.75">
      <c r="B33" s="20" t="s">
        <v>20</v>
      </c>
      <c r="C33" s="18" t="s">
        <v>21</v>
      </c>
      <c r="D33" s="18"/>
      <c r="E33" s="18"/>
      <c r="F33" s="20" t="s">
        <v>48</v>
      </c>
      <c r="G33" s="20"/>
      <c r="H33" s="4"/>
      <c r="I33" s="10"/>
      <c r="J33" s="10"/>
      <c r="K33" s="10"/>
      <c r="L33" s="10"/>
      <c r="M33" s="10"/>
      <c r="N33" s="10"/>
      <c r="O33" s="10"/>
      <c r="P33" s="10"/>
      <c r="Q33" s="10"/>
    </row>
    <row r="34" spans="2:17" ht="12.75">
      <c r="B34" s="18" t="s">
        <v>47</v>
      </c>
      <c r="C34" s="43" t="s">
        <v>22</v>
      </c>
      <c r="D34" s="43"/>
      <c r="E34" s="44" t="s">
        <v>23</v>
      </c>
      <c r="F34" s="44"/>
      <c r="G34" s="44"/>
      <c r="H34" s="4"/>
      <c r="I34" s="11"/>
      <c r="J34" s="11"/>
      <c r="K34" s="11"/>
      <c r="L34" s="11"/>
      <c r="M34" s="11"/>
      <c r="N34" s="11"/>
      <c r="O34" s="11"/>
      <c r="P34" s="11"/>
      <c r="Q34" s="11"/>
    </row>
    <row r="35" spans="2:17" ht="12.75">
      <c r="B35" s="18"/>
      <c r="C35" s="18"/>
      <c r="D35" s="21"/>
      <c r="E35" s="18"/>
      <c r="F35" s="21"/>
      <c r="G35" s="18"/>
      <c r="H35" s="4"/>
      <c r="I35" s="11"/>
      <c r="J35" s="11"/>
      <c r="K35" s="11"/>
      <c r="L35" s="11"/>
      <c r="M35" s="11"/>
      <c r="N35" s="11"/>
      <c r="O35" s="11"/>
      <c r="P35" s="11"/>
      <c r="Q35" s="11"/>
    </row>
    <row r="36" spans="2:17" ht="12.75">
      <c r="B36" s="18"/>
      <c r="C36" s="18"/>
      <c r="D36" s="22"/>
      <c r="E36" s="18"/>
      <c r="F36" s="21"/>
      <c r="G36" s="18"/>
      <c r="H36" s="4"/>
      <c r="I36" s="11"/>
      <c r="J36" s="11"/>
      <c r="K36" s="11"/>
      <c r="L36" s="11"/>
      <c r="M36" s="11"/>
      <c r="N36" s="11"/>
      <c r="O36" s="11"/>
      <c r="P36" s="11"/>
      <c r="Q36" s="11"/>
    </row>
    <row r="37" spans="2:8" ht="12.75">
      <c r="B37" s="20" t="s">
        <v>24</v>
      </c>
      <c r="C37" s="18" t="s">
        <v>21</v>
      </c>
      <c r="D37" s="18"/>
      <c r="E37" s="18"/>
      <c r="F37" s="20" t="s">
        <v>49</v>
      </c>
      <c r="G37" s="20"/>
      <c r="H37" s="4"/>
    </row>
    <row r="38" spans="2:8" ht="12.75">
      <c r="B38" s="18"/>
      <c r="C38" s="43" t="s">
        <v>22</v>
      </c>
      <c r="D38" s="43"/>
      <c r="E38" s="44" t="s">
        <v>23</v>
      </c>
      <c r="F38" s="44"/>
      <c r="G38" s="44"/>
      <c r="H38" s="4"/>
    </row>
    <row r="40" spans="3:17" ht="12.7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</sheetData>
  <sheetProtection/>
  <mergeCells count="20">
    <mergeCell ref="A5:R5"/>
    <mergeCell ref="C38:D38"/>
    <mergeCell ref="E38:G38"/>
    <mergeCell ref="A6:Q6"/>
    <mergeCell ref="A8:A10"/>
    <mergeCell ref="B8:B10"/>
    <mergeCell ref="C8:H8"/>
    <mergeCell ref="C34:D34"/>
    <mergeCell ref="E34:G34"/>
    <mergeCell ref="M8:N9"/>
    <mergeCell ref="O1:Q1"/>
    <mergeCell ref="O2:Q2"/>
    <mergeCell ref="I8:J9"/>
    <mergeCell ref="K8:L9"/>
    <mergeCell ref="O8:Q9"/>
    <mergeCell ref="C9:D9"/>
    <mergeCell ref="E9:F9"/>
    <mergeCell ref="G9:H9"/>
    <mergeCell ref="A3:Q3"/>
    <mergeCell ref="A4:Q4"/>
  </mergeCells>
  <printOptions/>
  <pageMargins left="0.1968503937007874" right="0.1968503937007874" top="0.11811023622047245" bottom="0.15748031496062992" header="0.11811023622047245" footer="0.15748031496062992"/>
  <pageSetup errors="blank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k57-4</dc:creator>
  <cp:keywords/>
  <dc:description/>
  <cp:lastModifiedBy>Пользователь</cp:lastModifiedBy>
  <cp:lastPrinted>2020-11-12T08:20:29Z</cp:lastPrinted>
  <dcterms:created xsi:type="dcterms:W3CDTF">2019-05-30T05:54:22Z</dcterms:created>
  <dcterms:modified xsi:type="dcterms:W3CDTF">2021-02-01T11:35:36Z</dcterms:modified>
  <cp:category/>
  <cp:version/>
  <cp:contentType/>
  <cp:contentStatus/>
</cp:coreProperties>
</file>