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Заказники" sheetId="4" r:id="rId1"/>
  </sheets>
  <calcPr calcId="125725"/>
</workbook>
</file>

<file path=xl/calcChain.xml><?xml version="1.0" encoding="utf-8"?>
<calcChain xmlns="http://schemas.openxmlformats.org/spreadsheetml/2006/main">
  <c r="E23" i="4"/>
  <c r="E32"/>
  <c r="E33" s="1"/>
</calcChain>
</file>

<file path=xl/sharedStrings.xml><?xml version="1.0" encoding="utf-8"?>
<sst xmlns="http://schemas.openxmlformats.org/spreadsheetml/2006/main" count="98" uniqueCount="53">
  <si>
    <t xml:space="preserve"> </t>
  </si>
  <si>
    <t xml:space="preserve">   Директор ДП "Володимирецький лісгосп"                                                                                                                  О.С. Мисько</t>
  </si>
  <si>
    <t>Разом:</t>
  </si>
  <si>
    <t>Всього:</t>
  </si>
  <si>
    <t>Пониження РГВ, КВШ</t>
  </si>
  <si>
    <t>СРВ</t>
  </si>
  <si>
    <t>заказники</t>
  </si>
  <si>
    <t>10сз</t>
  </si>
  <si>
    <t>10Сз</t>
  </si>
  <si>
    <t>1А</t>
  </si>
  <si>
    <t>10С+Б</t>
  </si>
  <si>
    <t>10С</t>
  </si>
  <si>
    <t>Санітарна рубка вибіркова</t>
  </si>
  <si>
    <t>Ботанічний заказник місцевого значення "Озерецький", "Партизанський"</t>
  </si>
  <si>
    <t>Озерецьке лісництво</t>
  </si>
  <si>
    <t>7С3Б</t>
  </si>
  <si>
    <t>Ботанічний заказник місцевого значення "Мульчицький"</t>
  </si>
  <si>
    <t>Мульчицьке лісництво</t>
  </si>
  <si>
    <t>запас деревостану, куб.м на 1 га</t>
  </si>
  <si>
    <t>сер. діаметр</t>
  </si>
  <si>
    <t>сер. висота</t>
  </si>
  <si>
    <t>бонітет</t>
  </si>
  <si>
    <t>повнота</t>
  </si>
  <si>
    <t>вік</t>
  </si>
  <si>
    <t>склад</t>
  </si>
  <si>
    <t>площа, можлива для експлуат.</t>
  </si>
  <si>
    <t>загальна</t>
  </si>
  <si>
    <t>Наявність рослин і тварин, занесених до Червоної книги України</t>
  </si>
  <si>
    <t>Орієнтовний запас деревини, що підлягає вирубуванню, куб.м на 1 га</t>
  </si>
  <si>
    <t>Причини призначення заходів</t>
  </si>
  <si>
    <t>Вид запланованих заходів</t>
  </si>
  <si>
    <t>Категорія  захищеності</t>
  </si>
  <si>
    <t>Коротка таксаційна характеристика насадження відповідно до матеріалів лісовпорядкування</t>
  </si>
  <si>
    <t>Площа підвиділу, га</t>
  </si>
  <si>
    <t>№ підвиділу</t>
  </si>
  <si>
    <t>Площа виділу, га</t>
  </si>
  <si>
    <t>№ виділу</t>
  </si>
  <si>
    <t>№ кварталу</t>
  </si>
  <si>
    <t>заходів з поліпшення санітарного стану лісів природно-заповідного фонду ДП "Володимирецький лісгосп"</t>
  </si>
  <si>
    <t>П Е Р Е Л І К</t>
  </si>
  <si>
    <t>____ ______________ 20___ р</t>
  </si>
  <si>
    <t xml:space="preserve">         ____ ______________ 20___ р</t>
  </si>
  <si>
    <t>___________В.М. Сухович</t>
  </si>
  <si>
    <t>Рівненської облдержадміністрації</t>
  </si>
  <si>
    <t>______________ О.В. Кошин</t>
  </si>
  <si>
    <t>Рівненського ОУЛМГ</t>
  </si>
  <si>
    <t>та природних ресурсів</t>
  </si>
  <si>
    <t>ДСЛП "Рівнелісозахист"</t>
  </si>
  <si>
    <t>Начальник</t>
  </si>
  <si>
    <t>Департамент екології</t>
  </si>
  <si>
    <t>Директор</t>
  </si>
  <si>
    <t xml:space="preserve">   ПОГОДЖУЮ</t>
  </si>
  <si>
    <t xml:space="preserve">                  ПОГОДЖУЮ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</si>
</sst>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sz val="12"/>
      <name val="Calibri"/>
      <family val="2"/>
      <charset val="204"/>
      <scheme val="minor"/>
    </font>
    <font>
      <sz val="12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Tahoma"/>
      <family val="2"/>
      <charset val="204"/>
    </font>
    <font>
      <sz val="12"/>
      <name val="Tahoma"/>
      <family val="2"/>
      <charset val="204"/>
    </font>
    <font>
      <b/>
      <sz val="18"/>
      <name val="Courier New"/>
      <family val="3"/>
      <charset val="204"/>
    </font>
    <font>
      <i/>
      <sz val="14"/>
      <name val="Tahoma"/>
      <family val="2"/>
      <charset val="204"/>
    </font>
    <font>
      <sz val="11"/>
      <name val="Courier New"/>
      <family val="3"/>
      <charset val="204"/>
    </font>
    <font>
      <i/>
      <sz val="12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" fontId="0" fillId="0" borderId="0" xfId="0" applyNumberFormat="1"/>
    <xf numFmtId="1" fontId="0" fillId="0" borderId="0" xfId="0" applyNumberFormat="1" applyBorder="1"/>
    <xf numFmtId="164" fontId="0" fillId="0" borderId="0" xfId="0" applyNumberFormat="1" applyBorder="1"/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1" fontId="13" fillId="0" borderId="6" xfId="0" applyNumberFormat="1" applyFont="1" applyFill="1" applyBorder="1" applyAlignment="1">
      <alignment horizontal="center"/>
    </xf>
    <xf numFmtId="0" fontId="0" fillId="0" borderId="0" xfId="0" applyFont="1"/>
    <xf numFmtId="0" fontId="17" fillId="0" borderId="0" xfId="0" applyFont="1" applyFill="1"/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3" fillId="0" borderId="20" xfId="0" applyFont="1" applyFill="1" applyBorder="1" applyAlignment="1">
      <alignment horizontal="center" vertical="center" textRotation="90" wrapText="1"/>
    </xf>
    <xf numFmtId="0" fontId="13" fillId="0" borderId="13" xfId="0" applyFont="1" applyFill="1" applyBorder="1" applyAlignment="1">
      <alignment horizontal="center" vertical="center" textRotation="90" wrapText="1"/>
    </xf>
    <xf numFmtId="0" fontId="13" fillId="0" borderId="7" xfId="0" applyFont="1" applyFill="1" applyBorder="1" applyAlignment="1">
      <alignment horizontal="center" vertical="center" textRotation="90" wrapText="1"/>
    </xf>
    <xf numFmtId="0" fontId="14" fillId="0" borderId="20" xfId="0" applyFont="1" applyFill="1" applyBorder="1" applyAlignment="1">
      <alignment horizontal="center" vertical="center" textRotation="90" wrapText="1"/>
    </xf>
    <xf numFmtId="0" fontId="14" fillId="0" borderId="13" xfId="0" applyFont="1" applyFill="1" applyBorder="1" applyAlignment="1">
      <alignment horizontal="center" vertical="center" textRotation="90" wrapText="1"/>
    </xf>
    <xf numFmtId="0" fontId="14" fillId="0" borderId="7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1" fontId="14" fillId="0" borderId="25" xfId="0" applyNumberFormat="1" applyFont="1" applyFill="1" applyBorder="1" applyAlignment="1">
      <alignment horizontal="center" vertical="center" textRotation="90" wrapText="1"/>
    </xf>
    <xf numFmtId="1" fontId="14" fillId="0" borderId="13" xfId="0" applyNumberFormat="1" applyFont="1" applyFill="1" applyBorder="1" applyAlignment="1">
      <alignment horizontal="center" vertical="center" textRotation="90" wrapText="1"/>
    </xf>
    <xf numFmtId="1" fontId="14" fillId="0" borderId="8" xfId="0" applyNumberFormat="1" applyFont="1" applyFill="1" applyBorder="1" applyAlignment="1">
      <alignment horizontal="center" vertical="center" textRotation="90" wrapText="1"/>
    </xf>
    <xf numFmtId="164" fontId="14" fillId="0" borderId="23" xfId="0" applyNumberFormat="1" applyFont="1" applyFill="1" applyBorder="1" applyAlignment="1">
      <alignment horizontal="center" vertical="center" wrapText="1"/>
    </xf>
    <xf numFmtId="164" fontId="14" fillId="0" borderId="24" xfId="0" applyNumberFormat="1" applyFont="1" applyFill="1" applyBorder="1" applyAlignment="1">
      <alignment horizontal="center" vertical="center" wrapText="1"/>
    </xf>
    <xf numFmtId="164" fontId="14" fillId="0" borderId="18" xfId="0" applyNumberFormat="1" applyFont="1" applyFill="1" applyBorder="1" applyAlignment="1">
      <alignment horizontal="center" vertical="center" wrapText="1"/>
    </xf>
    <xf numFmtId="164" fontId="14" fillId="0" borderId="19" xfId="0" applyNumberFormat="1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textRotation="90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164" fontId="14" fillId="0" borderId="13" xfId="0" applyNumberFormat="1" applyFont="1" applyFill="1" applyBorder="1" applyAlignment="1">
      <alignment horizontal="center" vertical="center" textRotation="90" wrapText="1"/>
    </xf>
    <xf numFmtId="164" fontId="14" fillId="0" borderId="8" xfId="0" applyNumberFormat="1" applyFont="1" applyFill="1" applyBorder="1" applyAlignment="1">
      <alignment horizontal="center" vertical="center" textRotation="90" wrapText="1"/>
    </xf>
    <xf numFmtId="164" fontId="13" fillId="0" borderId="13" xfId="0" applyNumberFormat="1" applyFont="1" applyFill="1" applyBorder="1" applyAlignment="1">
      <alignment horizontal="center" vertical="center" textRotation="90" wrapText="1"/>
    </xf>
    <xf numFmtId="164" fontId="13" fillId="0" borderId="8" xfId="0" applyNumberFormat="1" applyFont="1" applyFill="1" applyBorder="1" applyAlignment="1">
      <alignment horizontal="center" vertical="center" textRotation="90" wrapText="1"/>
    </xf>
    <xf numFmtId="0" fontId="14" fillId="0" borderId="15" xfId="0" applyFont="1" applyFill="1" applyBorder="1" applyAlignment="1">
      <alignment horizontal="center" vertical="center" textRotation="90"/>
    </xf>
    <xf numFmtId="0" fontId="14" fillId="0" borderId="12" xfId="0" applyFont="1" applyFill="1" applyBorder="1" applyAlignment="1">
      <alignment horizontal="center" vertical="center" textRotation="90"/>
    </xf>
    <xf numFmtId="0" fontId="14" fillId="0" borderId="5" xfId="0" applyFont="1" applyFill="1" applyBorder="1" applyAlignment="1">
      <alignment horizontal="center" vertical="center" textRotation="90"/>
    </xf>
    <xf numFmtId="0" fontId="14" fillId="0" borderId="10" xfId="0" applyFont="1" applyFill="1" applyBorder="1" applyAlignment="1">
      <alignment horizontal="center" vertical="center" textRotation="90"/>
    </xf>
    <xf numFmtId="0" fontId="15" fillId="0" borderId="0" xfId="0" applyFont="1" applyFill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textRotation="90" wrapText="1"/>
    </xf>
    <xf numFmtId="0" fontId="14" fillId="0" borderId="5" xfId="0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textRotation="90" wrapText="1"/>
    </xf>
    <xf numFmtId="164" fontId="14" fillId="0" borderId="21" xfId="0" applyNumberFormat="1" applyFont="1" applyFill="1" applyBorder="1" applyAlignment="1">
      <alignment horizontal="center" vertical="center" textRotation="90" wrapText="1"/>
    </xf>
    <xf numFmtId="164" fontId="14" fillId="0" borderId="14" xfId="0" applyNumberFormat="1" applyFont="1" applyFill="1" applyBorder="1" applyAlignment="1">
      <alignment horizontal="center" vertical="center" textRotation="90" wrapText="1"/>
    </xf>
    <xf numFmtId="164" fontId="14" fillId="0" borderId="9" xfId="0" applyNumberFormat="1" applyFont="1" applyFill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6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center" vertical="center" textRotation="90" wrapText="1"/>
    </xf>
    <xf numFmtId="0" fontId="13" fillId="0" borderId="5" xfId="0" applyFont="1" applyFill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2"/>
  <sheetViews>
    <sheetView tabSelected="1" view="pageLayout" topLeftCell="A19" zoomScale="80" zoomScalePageLayoutView="80" workbookViewId="0">
      <selection activeCell="F31" sqref="F31"/>
    </sheetView>
  </sheetViews>
  <sheetFormatPr defaultRowHeight="15"/>
  <cols>
    <col min="1" max="1" width="5.7109375" customWidth="1"/>
    <col min="2" max="2" width="5.85546875" customWidth="1"/>
    <col min="3" max="3" width="6.5703125" customWidth="1"/>
    <col min="4" max="4" width="4.85546875" customWidth="1"/>
    <col min="5" max="5" width="6.7109375" customWidth="1"/>
    <col min="6" max="6" width="7.140625" customWidth="1"/>
    <col min="7" max="7" width="14.7109375" customWidth="1"/>
    <col min="8" max="10" width="5.28515625" customWidth="1"/>
    <col min="11" max="11" width="5.5703125" customWidth="1"/>
    <col min="12" max="12" width="6" customWidth="1"/>
    <col min="13" max="13" width="8.28515625" customWidth="1"/>
    <col min="14" max="14" width="21" customWidth="1"/>
    <col min="15" max="15" width="8" customWidth="1"/>
    <col min="16" max="16" width="25.28515625" customWidth="1"/>
    <col min="18" max="18" width="10.42578125" customWidth="1"/>
  </cols>
  <sheetData>
    <row r="1" spans="1:18" ht="19.5" customHeight="1">
      <c r="A1" s="32" t="s">
        <v>51</v>
      </c>
      <c r="B1" s="32"/>
      <c r="C1" s="32"/>
      <c r="D1" s="32"/>
      <c r="E1" s="32"/>
      <c r="F1" s="32"/>
      <c r="G1" s="28"/>
      <c r="H1" s="29" t="s">
        <v>52</v>
      </c>
      <c r="I1" s="29"/>
      <c r="J1" s="29"/>
      <c r="K1" s="29"/>
      <c r="L1" s="29"/>
      <c r="M1" s="29"/>
      <c r="N1" s="29"/>
      <c r="O1" s="27"/>
      <c r="P1" s="32" t="s">
        <v>51</v>
      </c>
      <c r="Q1" s="32"/>
      <c r="R1" s="32"/>
    </row>
    <row r="2" spans="1:18" ht="15" customHeight="1">
      <c r="A2" s="33" t="s">
        <v>50</v>
      </c>
      <c r="B2" s="33"/>
      <c r="C2" s="33"/>
      <c r="D2" s="33"/>
      <c r="E2" s="33"/>
      <c r="F2" s="33"/>
      <c r="G2" s="28"/>
      <c r="H2" s="34" t="s">
        <v>49</v>
      </c>
      <c r="I2" s="34"/>
      <c r="J2" s="34"/>
      <c r="K2" s="34"/>
      <c r="L2" s="34"/>
      <c r="M2" s="34"/>
      <c r="N2" s="34"/>
      <c r="O2" s="27"/>
      <c r="P2" s="33" t="s">
        <v>48</v>
      </c>
      <c r="Q2" s="33"/>
      <c r="R2" s="33"/>
    </row>
    <row r="3" spans="1:18" ht="15" customHeight="1">
      <c r="A3" s="33" t="s">
        <v>47</v>
      </c>
      <c r="B3" s="33"/>
      <c r="C3" s="33"/>
      <c r="D3" s="33"/>
      <c r="E3" s="33"/>
      <c r="F3" s="33"/>
      <c r="G3" s="28"/>
      <c r="H3" s="34" t="s">
        <v>46</v>
      </c>
      <c r="I3" s="34"/>
      <c r="J3" s="34"/>
      <c r="K3" s="34"/>
      <c r="L3" s="34"/>
      <c r="M3" s="34"/>
      <c r="N3" s="34"/>
      <c r="O3" s="27"/>
      <c r="P3" s="33" t="s">
        <v>45</v>
      </c>
      <c r="Q3" s="33"/>
      <c r="R3" s="33"/>
    </row>
    <row r="4" spans="1:18" ht="17.25" customHeight="1">
      <c r="A4" s="29" t="s">
        <v>44</v>
      </c>
      <c r="B4" s="29"/>
      <c r="C4" s="29"/>
      <c r="D4" s="29"/>
      <c r="E4" s="29"/>
      <c r="F4" s="29"/>
      <c r="G4" s="28"/>
      <c r="H4" s="34" t="s">
        <v>43</v>
      </c>
      <c r="I4" s="34"/>
      <c r="J4" s="34"/>
      <c r="K4" s="34"/>
      <c r="L4" s="34"/>
      <c r="M4" s="34"/>
      <c r="N4" s="34"/>
      <c r="O4" s="27"/>
      <c r="P4" s="30" t="s">
        <v>42</v>
      </c>
      <c r="Q4" s="30"/>
      <c r="R4" s="30"/>
    </row>
    <row r="5" spans="1:18" ht="17.25" customHeight="1">
      <c r="A5" s="29" t="s">
        <v>40</v>
      </c>
      <c r="B5" s="29"/>
      <c r="C5" s="29"/>
      <c r="D5" s="29"/>
      <c r="E5" s="29"/>
      <c r="F5" s="29"/>
      <c r="G5" s="28"/>
      <c r="H5" s="89" t="s">
        <v>41</v>
      </c>
      <c r="I5" s="89"/>
      <c r="J5" s="89"/>
      <c r="K5" s="89"/>
      <c r="L5" s="89"/>
      <c r="M5" s="89"/>
      <c r="N5" s="89"/>
      <c r="O5" s="27"/>
      <c r="P5" s="30" t="s">
        <v>40</v>
      </c>
      <c r="Q5" s="30"/>
      <c r="R5" s="30"/>
    </row>
    <row r="6" spans="1:18" ht="18" customHeight="1">
      <c r="A6" s="31" t="s">
        <v>39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ht="44.25" customHeight="1">
      <c r="A7" s="73" t="s">
        <v>38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</row>
    <row r="8" spans="1:18" ht="33" customHeight="1">
      <c r="A8" s="74" t="s">
        <v>37</v>
      </c>
      <c r="B8" s="74" t="s">
        <v>36</v>
      </c>
      <c r="C8" s="77" t="s">
        <v>35</v>
      </c>
      <c r="D8" s="45" t="s">
        <v>34</v>
      </c>
      <c r="E8" s="48" t="s">
        <v>33</v>
      </c>
      <c r="F8" s="49"/>
      <c r="G8" s="52" t="s">
        <v>32</v>
      </c>
      <c r="H8" s="53"/>
      <c r="I8" s="53"/>
      <c r="J8" s="53"/>
      <c r="K8" s="53"/>
      <c r="L8" s="53"/>
      <c r="M8" s="54"/>
      <c r="N8" s="58" t="s">
        <v>31</v>
      </c>
      <c r="O8" s="61" t="s">
        <v>30</v>
      </c>
      <c r="P8" s="62" t="s">
        <v>29</v>
      </c>
      <c r="Q8" s="35" t="s">
        <v>28</v>
      </c>
      <c r="R8" s="38" t="s">
        <v>27</v>
      </c>
    </row>
    <row r="9" spans="1:18">
      <c r="A9" s="75"/>
      <c r="B9" s="75"/>
      <c r="C9" s="78"/>
      <c r="D9" s="46"/>
      <c r="E9" s="50"/>
      <c r="F9" s="51"/>
      <c r="G9" s="55"/>
      <c r="H9" s="56"/>
      <c r="I9" s="56"/>
      <c r="J9" s="56"/>
      <c r="K9" s="56"/>
      <c r="L9" s="56"/>
      <c r="M9" s="57"/>
      <c r="N9" s="59"/>
      <c r="O9" s="61"/>
      <c r="P9" s="63"/>
      <c r="Q9" s="36"/>
      <c r="R9" s="39"/>
    </row>
    <row r="10" spans="1:18" ht="62.25" customHeight="1">
      <c r="A10" s="75"/>
      <c r="B10" s="75"/>
      <c r="C10" s="78"/>
      <c r="D10" s="46"/>
      <c r="E10" s="65" t="s">
        <v>26</v>
      </c>
      <c r="F10" s="67" t="s">
        <v>25</v>
      </c>
      <c r="G10" s="69" t="s">
        <v>24</v>
      </c>
      <c r="H10" s="71" t="s">
        <v>23</v>
      </c>
      <c r="I10" s="75" t="s">
        <v>22</v>
      </c>
      <c r="J10" s="75" t="s">
        <v>21</v>
      </c>
      <c r="K10" s="90" t="s">
        <v>20</v>
      </c>
      <c r="L10" s="75" t="s">
        <v>19</v>
      </c>
      <c r="M10" s="92" t="s">
        <v>18</v>
      </c>
      <c r="N10" s="59"/>
      <c r="O10" s="61"/>
      <c r="P10" s="63"/>
      <c r="Q10" s="36"/>
      <c r="R10" s="39"/>
    </row>
    <row r="11" spans="1:18">
      <c r="A11" s="76"/>
      <c r="B11" s="76"/>
      <c r="C11" s="79"/>
      <c r="D11" s="47"/>
      <c r="E11" s="66"/>
      <c r="F11" s="68"/>
      <c r="G11" s="70"/>
      <c r="H11" s="72"/>
      <c r="I11" s="76"/>
      <c r="J11" s="76"/>
      <c r="K11" s="91"/>
      <c r="L11" s="74"/>
      <c r="M11" s="93"/>
      <c r="N11" s="60"/>
      <c r="O11" s="61"/>
      <c r="P11" s="64"/>
      <c r="Q11" s="37"/>
      <c r="R11" s="40"/>
    </row>
    <row r="12" spans="1:18">
      <c r="A12" s="25">
        <v>1</v>
      </c>
      <c r="B12" s="25">
        <v>2</v>
      </c>
      <c r="C12" s="26">
        <v>3</v>
      </c>
      <c r="D12" s="26">
        <v>4</v>
      </c>
      <c r="E12" s="26">
        <v>5</v>
      </c>
      <c r="F12" s="26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  <c r="L12" s="25">
        <v>12</v>
      </c>
      <c r="M12" s="25">
        <v>13</v>
      </c>
      <c r="N12" s="25">
        <v>14</v>
      </c>
      <c r="O12" s="24">
        <v>15</v>
      </c>
      <c r="P12" s="25">
        <v>16</v>
      </c>
      <c r="Q12" s="24">
        <v>17</v>
      </c>
      <c r="R12" s="24">
        <v>18</v>
      </c>
    </row>
    <row r="13" spans="1:18" ht="16.5" customHeight="1">
      <c r="A13" s="80" t="s">
        <v>17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2"/>
    </row>
    <row r="14" spans="1:18" ht="15" customHeight="1">
      <c r="A14" s="83" t="s">
        <v>16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5"/>
    </row>
    <row r="15" spans="1:18" ht="15.75" customHeight="1">
      <c r="A15" s="86" t="s">
        <v>12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8"/>
    </row>
    <row r="16" spans="1:18" ht="15.75">
      <c r="A16" s="19">
        <v>86</v>
      </c>
      <c r="B16" s="19">
        <v>42</v>
      </c>
      <c r="C16" s="23">
        <v>17.5</v>
      </c>
      <c r="D16" s="19">
        <v>1</v>
      </c>
      <c r="E16" s="23">
        <v>8</v>
      </c>
      <c r="F16" s="19"/>
      <c r="G16" s="19" t="s">
        <v>11</v>
      </c>
      <c r="H16" s="19">
        <v>57</v>
      </c>
      <c r="I16" s="19">
        <v>0.8</v>
      </c>
      <c r="J16" s="19" t="s">
        <v>9</v>
      </c>
      <c r="K16" s="19">
        <v>22</v>
      </c>
      <c r="L16" s="19">
        <v>24</v>
      </c>
      <c r="M16" s="19">
        <v>370</v>
      </c>
      <c r="N16" s="19" t="s">
        <v>6</v>
      </c>
      <c r="O16" s="19" t="s">
        <v>5</v>
      </c>
      <c r="P16" s="19" t="s">
        <v>4</v>
      </c>
      <c r="Q16" s="19">
        <v>10</v>
      </c>
      <c r="R16" s="19"/>
    </row>
    <row r="17" spans="1:18" s="1" customFormat="1" ht="15.75">
      <c r="A17" s="19">
        <v>86</v>
      </c>
      <c r="B17" s="19">
        <v>37</v>
      </c>
      <c r="C17" s="23">
        <v>17</v>
      </c>
      <c r="D17" s="19">
        <v>1</v>
      </c>
      <c r="E17" s="23">
        <v>9</v>
      </c>
      <c r="F17" s="19"/>
      <c r="G17" s="19" t="s">
        <v>11</v>
      </c>
      <c r="H17" s="19">
        <v>80</v>
      </c>
      <c r="I17" s="19">
        <v>0.7</v>
      </c>
      <c r="J17" s="19">
        <v>2</v>
      </c>
      <c r="K17" s="19">
        <v>22</v>
      </c>
      <c r="L17" s="19">
        <v>28</v>
      </c>
      <c r="M17" s="19">
        <v>320</v>
      </c>
      <c r="N17" s="19" t="s">
        <v>6</v>
      </c>
      <c r="O17" s="19" t="s">
        <v>5</v>
      </c>
      <c r="P17" s="19" t="s">
        <v>4</v>
      </c>
      <c r="Q17" s="19">
        <v>8</v>
      </c>
      <c r="R17" s="19"/>
    </row>
    <row r="18" spans="1:18" ht="16.5" customHeight="1">
      <c r="A18" s="19">
        <v>86</v>
      </c>
      <c r="B18" s="19">
        <v>19</v>
      </c>
      <c r="C18" s="23">
        <v>10</v>
      </c>
      <c r="D18" s="19">
        <v>1</v>
      </c>
      <c r="E18" s="19">
        <v>7.1</v>
      </c>
      <c r="F18" s="19"/>
      <c r="G18" s="19" t="s">
        <v>15</v>
      </c>
      <c r="H18" s="19">
        <v>60</v>
      </c>
      <c r="I18" s="19">
        <v>0.8</v>
      </c>
      <c r="J18" s="19">
        <v>1</v>
      </c>
      <c r="K18" s="19">
        <v>20</v>
      </c>
      <c r="L18" s="19">
        <v>24</v>
      </c>
      <c r="M18" s="19">
        <v>300</v>
      </c>
      <c r="N18" s="19" t="s">
        <v>6</v>
      </c>
      <c r="O18" s="19" t="s">
        <v>5</v>
      </c>
      <c r="P18" s="19" t="s">
        <v>4</v>
      </c>
      <c r="Q18" s="19">
        <v>11</v>
      </c>
      <c r="R18" s="19"/>
    </row>
    <row r="19" spans="1:18" ht="15.75">
      <c r="A19" s="19">
        <v>86</v>
      </c>
      <c r="B19" s="19">
        <v>24</v>
      </c>
      <c r="C19" s="23">
        <v>4.7</v>
      </c>
      <c r="D19" s="19">
        <v>1</v>
      </c>
      <c r="E19" s="19">
        <v>0.6</v>
      </c>
      <c r="F19" s="19"/>
      <c r="G19" s="19" t="s">
        <v>11</v>
      </c>
      <c r="H19" s="19">
        <v>54</v>
      </c>
      <c r="I19" s="19">
        <v>0.7</v>
      </c>
      <c r="J19" s="19">
        <v>4</v>
      </c>
      <c r="K19" s="19">
        <v>12</v>
      </c>
      <c r="L19" s="19">
        <v>18</v>
      </c>
      <c r="M19" s="19">
        <v>340</v>
      </c>
      <c r="N19" s="19" t="s">
        <v>6</v>
      </c>
      <c r="O19" s="19" t="s">
        <v>5</v>
      </c>
      <c r="P19" s="19" t="s">
        <v>4</v>
      </c>
      <c r="Q19" s="19">
        <v>6</v>
      </c>
      <c r="R19" s="19"/>
    </row>
    <row r="20" spans="1:18" ht="15.75">
      <c r="A20" s="19">
        <v>86</v>
      </c>
      <c r="B20" s="19">
        <v>23</v>
      </c>
      <c r="C20" s="23">
        <v>15</v>
      </c>
      <c r="D20" s="19">
        <v>1</v>
      </c>
      <c r="E20" s="23">
        <v>13</v>
      </c>
      <c r="F20" s="19"/>
      <c r="G20" s="19" t="s">
        <v>11</v>
      </c>
      <c r="H20" s="19">
        <v>90</v>
      </c>
      <c r="I20" s="19">
        <v>0.7</v>
      </c>
      <c r="J20" s="19">
        <v>3</v>
      </c>
      <c r="K20" s="19">
        <v>21</v>
      </c>
      <c r="L20" s="19">
        <v>28</v>
      </c>
      <c r="M20" s="19">
        <v>280</v>
      </c>
      <c r="N20" s="19" t="s">
        <v>6</v>
      </c>
      <c r="O20" s="19" t="s">
        <v>5</v>
      </c>
      <c r="P20" s="19" t="s">
        <v>4</v>
      </c>
      <c r="Q20" s="19">
        <v>11</v>
      </c>
      <c r="R20" s="19"/>
    </row>
    <row r="21" spans="1:18" ht="15.75">
      <c r="A21" s="19">
        <v>30</v>
      </c>
      <c r="B21" s="19">
        <v>10</v>
      </c>
      <c r="C21" s="23">
        <v>1.8</v>
      </c>
      <c r="D21" s="19"/>
      <c r="E21" s="19">
        <v>1.8</v>
      </c>
      <c r="F21" s="19"/>
      <c r="G21" s="19" t="s">
        <v>10</v>
      </c>
      <c r="H21" s="19">
        <v>85</v>
      </c>
      <c r="I21" s="19">
        <v>0.7</v>
      </c>
      <c r="J21" s="19">
        <v>2</v>
      </c>
      <c r="K21" s="19">
        <v>22</v>
      </c>
      <c r="L21" s="19">
        <v>28</v>
      </c>
      <c r="M21" s="19">
        <v>320</v>
      </c>
      <c r="N21" s="19" t="s">
        <v>6</v>
      </c>
      <c r="O21" s="19" t="s">
        <v>5</v>
      </c>
      <c r="P21" s="19" t="s">
        <v>4</v>
      </c>
      <c r="Q21" s="19">
        <v>10</v>
      </c>
      <c r="R21" s="19"/>
    </row>
    <row r="22" spans="1:18" ht="15.75">
      <c r="A22" s="19">
        <v>17</v>
      </c>
      <c r="B22" s="19">
        <v>7</v>
      </c>
      <c r="C22" s="23">
        <v>2.7</v>
      </c>
      <c r="D22" s="19"/>
      <c r="E22" s="19">
        <v>2.7</v>
      </c>
      <c r="F22" s="19"/>
      <c r="G22" s="19" t="s">
        <v>11</v>
      </c>
      <c r="H22" s="19">
        <v>60</v>
      </c>
      <c r="I22" s="19">
        <v>0.7</v>
      </c>
      <c r="J22" s="19">
        <v>1</v>
      </c>
      <c r="K22" s="19">
        <v>22</v>
      </c>
      <c r="L22" s="19">
        <v>28</v>
      </c>
      <c r="M22" s="19">
        <v>320</v>
      </c>
      <c r="N22" s="19" t="s">
        <v>6</v>
      </c>
      <c r="O22" s="19" t="s">
        <v>5</v>
      </c>
      <c r="P22" s="19" t="s">
        <v>4</v>
      </c>
      <c r="Q22" s="19">
        <v>8</v>
      </c>
      <c r="R22" s="19"/>
    </row>
    <row r="23" spans="1:18" ht="15.75">
      <c r="A23" s="94" t="s">
        <v>3</v>
      </c>
      <c r="B23" s="95"/>
      <c r="C23" s="12"/>
      <c r="D23" s="11"/>
      <c r="E23" s="12">
        <f>SUM(E16:E22)</f>
        <v>42.2</v>
      </c>
      <c r="F23" s="12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ht="15.75" customHeight="1">
      <c r="A24" s="80" t="s">
        <v>14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7"/>
    </row>
    <row r="25" spans="1:18" ht="15.75">
      <c r="A25" s="83" t="s">
        <v>13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5"/>
    </row>
    <row r="26" spans="1:18" ht="15.75">
      <c r="A26" s="86" t="s">
        <v>12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8"/>
    </row>
    <row r="27" spans="1:18" ht="15.75">
      <c r="A27" s="19">
        <v>36</v>
      </c>
      <c r="B27" s="19">
        <v>13</v>
      </c>
      <c r="C27" s="19">
        <v>2.2999999999999998</v>
      </c>
      <c r="D27" s="19"/>
      <c r="E27" s="19">
        <v>2.2999999999999998</v>
      </c>
      <c r="F27" s="19"/>
      <c r="G27" s="19" t="s">
        <v>11</v>
      </c>
      <c r="H27" s="19">
        <v>60</v>
      </c>
      <c r="I27" s="19">
        <v>0.7</v>
      </c>
      <c r="J27" s="19">
        <v>2</v>
      </c>
      <c r="K27" s="19">
        <v>19</v>
      </c>
      <c r="L27" s="19">
        <v>22</v>
      </c>
      <c r="M27" s="19">
        <v>280</v>
      </c>
      <c r="N27" s="19" t="s">
        <v>6</v>
      </c>
      <c r="O27" s="19" t="s">
        <v>5</v>
      </c>
      <c r="P27" s="19" t="s">
        <v>4</v>
      </c>
      <c r="Q27" s="19">
        <v>10</v>
      </c>
      <c r="R27" s="19"/>
    </row>
    <row r="28" spans="1:18" ht="15.75">
      <c r="A28" s="19">
        <v>59</v>
      </c>
      <c r="B28" s="19">
        <v>24</v>
      </c>
      <c r="C28" s="19">
        <v>1.3</v>
      </c>
      <c r="D28" s="19"/>
      <c r="E28" s="19">
        <v>1.3</v>
      </c>
      <c r="F28" s="19"/>
      <c r="G28" s="19" t="s">
        <v>11</v>
      </c>
      <c r="H28" s="19">
        <v>47</v>
      </c>
      <c r="I28" s="19">
        <v>0.9</v>
      </c>
      <c r="J28" s="19">
        <v>2</v>
      </c>
      <c r="K28" s="19">
        <v>14</v>
      </c>
      <c r="L28" s="19">
        <v>16</v>
      </c>
      <c r="M28" s="19">
        <v>220</v>
      </c>
      <c r="N28" s="19" t="s">
        <v>6</v>
      </c>
      <c r="O28" s="19" t="s">
        <v>5</v>
      </c>
      <c r="P28" s="19" t="s">
        <v>4</v>
      </c>
      <c r="Q28" s="19">
        <v>9</v>
      </c>
      <c r="R28" s="19"/>
    </row>
    <row r="29" spans="1:18" ht="15.75">
      <c r="A29" s="19">
        <v>59</v>
      </c>
      <c r="B29" s="19">
        <v>26</v>
      </c>
      <c r="C29" s="19">
        <v>2.2000000000000002</v>
      </c>
      <c r="D29" s="19"/>
      <c r="E29" s="19">
        <v>2.2000000000000002</v>
      </c>
      <c r="F29" s="19"/>
      <c r="G29" s="19" t="s">
        <v>10</v>
      </c>
      <c r="H29" s="19">
        <v>55</v>
      </c>
      <c r="I29" s="19">
        <v>0.7</v>
      </c>
      <c r="J29" s="19" t="s">
        <v>9</v>
      </c>
      <c r="K29" s="19">
        <v>23</v>
      </c>
      <c r="L29" s="19">
        <v>28</v>
      </c>
      <c r="M29" s="19">
        <v>360</v>
      </c>
      <c r="N29" s="19" t="s">
        <v>6</v>
      </c>
      <c r="O29" s="19" t="s">
        <v>5</v>
      </c>
      <c r="P29" s="19" t="s">
        <v>4</v>
      </c>
      <c r="Q29" s="19">
        <v>20</v>
      </c>
      <c r="R29" s="19"/>
    </row>
    <row r="30" spans="1:18" ht="15.75">
      <c r="A30" s="19">
        <v>37</v>
      </c>
      <c r="B30" s="19">
        <v>50</v>
      </c>
      <c r="C30" s="19">
        <v>5.6</v>
      </c>
      <c r="D30" s="19"/>
      <c r="E30" s="19">
        <v>5.6</v>
      </c>
      <c r="F30" s="19"/>
      <c r="G30" s="19" t="s">
        <v>8</v>
      </c>
      <c r="H30" s="19">
        <v>55</v>
      </c>
      <c r="I30" s="19">
        <v>0.7</v>
      </c>
      <c r="J30" s="19">
        <v>1</v>
      </c>
      <c r="K30" s="19">
        <v>21</v>
      </c>
      <c r="L30" s="19">
        <v>24</v>
      </c>
      <c r="M30" s="19">
        <v>300</v>
      </c>
      <c r="N30" s="19" t="s">
        <v>6</v>
      </c>
      <c r="O30" s="19" t="s">
        <v>5</v>
      </c>
      <c r="P30" s="19" t="s">
        <v>4</v>
      </c>
      <c r="Q30" s="19">
        <v>10</v>
      </c>
      <c r="R30" s="19"/>
    </row>
    <row r="31" spans="1:18" ht="15.75">
      <c r="A31" s="18">
        <v>12</v>
      </c>
      <c r="B31" s="18">
        <v>15</v>
      </c>
      <c r="C31" s="21">
        <v>15</v>
      </c>
      <c r="D31" s="18">
        <v>1</v>
      </c>
      <c r="E31" s="21">
        <v>2</v>
      </c>
      <c r="F31" s="22"/>
      <c r="G31" s="18" t="s">
        <v>7</v>
      </c>
      <c r="H31" s="18">
        <v>58</v>
      </c>
      <c r="I31" s="21">
        <v>0.8</v>
      </c>
      <c r="J31" s="18">
        <v>1</v>
      </c>
      <c r="K31" s="18">
        <v>17</v>
      </c>
      <c r="L31" s="18">
        <v>20</v>
      </c>
      <c r="M31" s="17">
        <v>260</v>
      </c>
      <c r="N31" s="20" t="s">
        <v>6</v>
      </c>
      <c r="O31" s="18" t="s">
        <v>5</v>
      </c>
      <c r="P31" s="19" t="s">
        <v>4</v>
      </c>
      <c r="Q31" s="18">
        <v>6</v>
      </c>
      <c r="R31" s="17"/>
    </row>
    <row r="32" spans="1:18" ht="15.75">
      <c r="A32" s="98" t="s">
        <v>3</v>
      </c>
      <c r="B32" s="99"/>
      <c r="C32" s="16"/>
      <c r="D32" s="14"/>
      <c r="E32" s="16">
        <f>SUM(E27:E31)</f>
        <v>13.399999999999999</v>
      </c>
      <c r="F32" s="15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15.75">
      <c r="A33" s="94" t="s">
        <v>2</v>
      </c>
      <c r="B33" s="95"/>
      <c r="C33" s="12"/>
      <c r="D33" s="13"/>
      <c r="E33" s="12">
        <f>E23+E32</f>
        <v>55.6</v>
      </c>
      <c r="F33" s="12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6" spans="1:18">
      <c r="A36" s="41" t="s">
        <v>1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8" spans="1:18" ht="15.75">
      <c r="A38" s="42"/>
      <c r="B38" s="42"/>
      <c r="C38" s="10"/>
      <c r="D38" s="9"/>
      <c r="E38" s="43"/>
      <c r="F38" s="43"/>
      <c r="H38" t="s">
        <v>0</v>
      </c>
      <c r="P38" s="5"/>
    </row>
    <row r="39" spans="1:18">
      <c r="C39" s="7"/>
      <c r="D39" s="8"/>
      <c r="E39" s="7"/>
      <c r="F39" s="6"/>
      <c r="P39" s="5"/>
    </row>
    <row r="40" spans="1:18" s="1" customForma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</row>
    <row r="41" spans="1:18" ht="19.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</row>
    <row r="42" spans="1:18" ht="18" customHeight="1"/>
    <row r="43" spans="1:18" ht="15" customHeight="1"/>
    <row r="44" spans="1:18" s="4" customForma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s="4" customForma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s="4" customFormat="1" ht="17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s="4" customForma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s="4" customForma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s="4" customForma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s="2" customForma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s="2" customForma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s="1" customForma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ht="15.75" customHeight="1"/>
    <row r="61" spans="1:18" s="2" customForma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 s="2" customForma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s="2" customForma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5" spans="1:18" s="3" customForma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s="2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73" spans="1:18" s="2" customForma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92" spans="1:18" s="1" customForma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</sheetData>
  <mergeCells count="50">
    <mergeCell ref="A7:R7"/>
    <mergeCell ref="A8:A11"/>
    <mergeCell ref="B8:B11"/>
    <mergeCell ref="C8:C11"/>
    <mergeCell ref="A13:R13"/>
    <mergeCell ref="J10:J11"/>
    <mergeCell ref="K10:K11"/>
    <mergeCell ref="L10:L11"/>
    <mergeCell ref="M10:M11"/>
    <mergeCell ref="I10:I11"/>
    <mergeCell ref="A40:R41"/>
    <mergeCell ref="D8:D11"/>
    <mergeCell ref="E8:F9"/>
    <mergeCell ref="G8:M9"/>
    <mergeCell ref="N8:N11"/>
    <mergeCell ref="O8:O11"/>
    <mergeCell ref="P8:P11"/>
    <mergeCell ref="E10:E11"/>
    <mergeCell ref="F10:F11"/>
    <mergeCell ref="G10:G11"/>
    <mergeCell ref="H10:H11"/>
    <mergeCell ref="A14:R14"/>
    <mergeCell ref="A15:R15"/>
    <mergeCell ref="A23:B23"/>
    <mergeCell ref="A24:R24"/>
    <mergeCell ref="A25:R25"/>
    <mergeCell ref="Q8:Q11"/>
    <mergeCell ref="R8:R11"/>
    <mergeCell ref="A36:R37"/>
    <mergeCell ref="A38:B38"/>
    <mergeCell ref="E38:F38"/>
    <mergeCell ref="A26:R26"/>
    <mergeCell ref="A33:B33"/>
    <mergeCell ref="A32:B32"/>
    <mergeCell ref="A4:F4"/>
    <mergeCell ref="P4:R4"/>
    <mergeCell ref="A6:R6"/>
    <mergeCell ref="A1:F1"/>
    <mergeCell ref="P1:R1"/>
    <mergeCell ref="A2:F2"/>
    <mergeCell ref="P2:R2"/>
    <mergeCell ref="A3:F3"/>
    <mergeCell ref="P3:R3"/>
    <mergeCell ref="H1:N1"/>
    <mergeCell ref="H2:N2"/>
    <mergeCell ref="H3:N3"/>
    <mergeCell ref="A5:F5"/>
    <mergeCell ref="P5:R5"/>
    <mergeCell ref="H4:N4"/>
    <mergeCell ref="H5:N5"/>
  </mergeCells>
  <pageMargins left="0.47244094488188981" right="0.43307086614173229" top="0.28776041666666669" bottom="0.14388020833333334" header="0.31496062992125984" footer="0.31496062992125984"/>
  <pageSetup paperSize="9" scale="8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Заказники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2017-11-28T07:31:13Z</dcterms:modified>
</cp:coreProperties>
</file>