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ДП СЛАП\Середа\"/>
    </mc:Choice>
  </mc:AlternateContent>
  <bookViews>
    <workbookView xWindow="0" yWindow="0" windowWidth="15345" windowHeight="4185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F32" i="1"/>
  <c r="G32" i="1" l="1"/>
  <c r="D34" i="1"/>
  <c r="F34" i="1"/>
  <c r="D32" i="1" l="1"/>
  <c r="G29" i="1" l="1"/>
  <c r="F29" i="1"/>
  <c r="D29" i="1"/>
  <c r="G24" i="1"/>
  <c r="F24" i="1"/>
  <c r="D24" i="1"/>
  <c r="D35" i="1" l="1"/>
  <c r="F35" i="1"/>
  <c r="G35" i="1"/>
</calcChain>
</file>

<file path=xl/sharedStrings.xml><?xml version="1.0" encoding="utf-8"?>
<sst xmlns="http://schemas.openxmlformats.org/spreadsheetml/2006/main" count="70" uniqueCount="45">
  <si>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</si>
  <si>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</si>
  <si>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</si>
  <si>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</si>
  <si>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</si>
  <si>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</si>
  <si>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</si>
  <si>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</si>
  <si>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</si>
  <si>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</si>
  <si>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</si>
  <si>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</si>
  <si>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</si>
  <si>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</si>
  <si>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</si>
  <si>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</si>
  <si>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</si>
  <si>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</si>
  <si>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</si>
  <si>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</si>
  <si>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Додаток 1</t>
  </si>
  <si>
    <t>до Санітарних правил</t>
  </si>
  <si>
    <t>ПЕРЕЛІК</t>
  </si>
  <si>
    <t>заходів з поліпшення санітарного стану лісів</t>
  </si>
  <si>
    <t>(найменування власника лісів, постійного лісокористувача)</t>
  </si>
  <si>
    <t>(Автономна Республіка Крим, область)</t>
  </si>
  <si>
    <t>Городецьке</t>
  </si>
  <si>
    <t>10С</t>
  </si>
  <si>
    <t>СРС</t>
  </si>
  <si>
    <t>Центральне</t>
  </si>
  <si>
    <t>Рафалівське</t>
  </si>
  <si>
    <t>Білько-Вільське</t>
  </si>
  <si>
    <t>Орієнтовний запас деревини, що підлягає вирубуванню, куб. метрів на   1 гектар</t>
  </si>
  <si>
    <t>Коливання РГВ (КВШ)</t>
  </si>
  <si>
    <t>Рівненська область</t>
  </si>
  <si>
    <t>(найменування посади керівника підприємства, установи, організації)                                  (підпис)                                  (ініціали та прізвище)</t>
  </si>
  <si>
    <t>"___" __________________ 2017р.</t>
  </si>
  <si>
    <t>* Для погодження заходів з поліпшення санітарного стану лісів у межах природно-заповідного фонду.</t>
  </si>
  <si>
    <t>Всього</t>
  </si>
  <si>
    <t>Разом СРС по лісгоспу</t>
  </si>
  <si>
    <t>10C</t>
  </si>
  <si>
    <t>8C2Б</t>
  </si>
  <si>
    <t>7С3Б+О</t>
  </si>
  <si>
    <t>ДП "Рафалівське лісове господарство"</t>
  </si>
  <si>
    <r>
      <rPr>
        <u/>
        <sz val="12"/>
        <color theme="1"/>
        <rFont val="Times New Roman"/>
        <family val="1"/>
        <charset val="204"/>
      </rPr>
      <t xml:space="preserve">Директор ДП "Рафалівське лісове господарство"                </t>
    </r>
    <r>
      <rPr>
        <sz val="12"/>
        <color theme="1"/>
        <rFont val="Times New Roman"/>
        <family val="1"/>
        <charset val="204"/>
      </rPr>
      <t xml:space="preserve">             ___________________            </t>
    </r>
    <r>
      <rPr>
        <u/>
        <sz val="12"/>
        <color theme="1"/>
        <rFont val="Times New Roman"/>
        <family val="1"/>
        <charset val="204"/>
      </rPr>
      <t xml:space="preserve"> Мочаєв П.О.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</si>
</sst>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19050</xdr:rowOff>
        </xdr:from>
        <xdr:to>
          <xdr:col>5</xdr:col>
          <xdr:colOff>219075</xdr:colOff>
          <xdr:row>10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</xdr:row>
          <xdr:rowOff>9525</xdr:rowOff>
        </xdr:from>
        <xdr:to>
          <xdr:col>18</xdr:col>
          <xdr:colOff>457200</xdr:colOff>
          <xdr:row>12</xdr:row>
          <xdr:rowOff>28575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tabSelected="1" zoomScaleNormal="100" zoomScaleSheetLayoutView="100" workbookViewId="0">
      <selection activeCell="A38" sqref="A38:S38"/>
    </sheetView>
  </sheetViews>
  <sheetFormatPr defaultRowHeight="15" x14ac:dyDescent="0.25"/>
  <cols>
    <col min="1" max="1" width="11.85546875" customWidth="1"/>
    <col min="2" max="2" width="5.140625" customWidth="1"/>
    <col min="3" max="3" width="5.42578125" customWidth="1"/>
    <col min="4" max="4" width="6.85546875" customWidth="1"/>
    <col min="5" max="5" width="6.42578125" customWidth="1"/>
    <col min="6" max="6" width="6.28515625" customWidth="1"/>
    <col min="7" max="7" width="6.42578125" customWidth="1"/>
    <col min="8" max="8" width="10" customWidth="1"/>
    <col min="9" max="9" width="6.140625" customWidth="1"/>
    <col min="10" max="10" width="5.85546875" customWidth="1"/>
    <col min="11" max="11" width="4.5703125" customWidth="1"/>
    <col min="12" max="12" width="5.140625" customWidth="1"/>
    <col min="13" max="13" width="6.140625" customWidth="1"/>
    <col min="14" max="14" width="4" customWidth="1"/>
    <col min="15" max="15" width="5" customWidth="1"/>
    <col min="16" max="16" width="5.140625" customWidth="1"/>
    <col min="17" max="17" width="11.85546875" customWidth="1"/>
  </cols>
  <sheetData>
    <row r="1" spans="1:19" ht="15.75" x14ac:dyDescent="0.25">
      <c r="Q1" s="2" t="s">
        <v>20</v>
      </c>
    </row>
    <row r="2" spans="1:19" ht="15.75" x14ac:dyDescent="0.25">
      <c r="Q2" s="2" t="s">
        <v>21</v>
      </c>
    </row>
    <row r="3" spans="1:19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33" customHeight="1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 x14ac:dyDescent="0.2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.75" x14ac:dyDescent="0.2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3" spans="1:19" ht="18.75" x14ac:dyDescent="0.25">
      <c r="A13" s="43" t="s">
        <v>22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18.75" x14ac:dyDescent="0.25">
      <c r="A14" s="43" t="s">
        <v>23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ht="15.75" x14ac:dyDescent="0.25">
      <c r="A15" s="37" t="s">
        <v>43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x14ac:dyDescent="0.25">
      <c r="A16" s="39" t="s">
        <v>24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19" ht="15.75" x14ac:dyDescent="0.25">
      <c r="A17" s="37" t="s">
        <v>34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x14ac:dyDescent="0.25">
      <c r="A18" s="39" t="s">
        <v>25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20" spans="1:19" ht="32.25" customHeight="1" x14ac:dyDescent="0.25">
      <c r="A20" s="41" t="s">
        <v>0</v>
      </c>
      <c r="B20" s="42" t="s">
        <v>1</v>
      </c>
      <c r="C20" s="42" t="s">
        <v>2</v>
      </c>
      <c r="D20" s="42" t="s">
        <v>3</v>
      </c>
      <c r="E20" s="42" t="s">
        <v>4</v>
      </c>
      <c r="F20" s="41" t="s">
        <v>5</v>
      </c>
      <c r="G20" s="41"/>
      <c r="H20" s="41" t="s">
        <v>6</v>
      </c>
      <c r="I20" s="41"/>
      <c r="J20" s="41"/>
      <c r="K20" s="41"/>
      <c r="L20" s="41"/>
      <c r="M20" s="41"/>
      <c r="N20" s="41"/>
      <c r="O20" s="42" t="s">
        <v>7</v>
      </c>
      <c r="P20" s="42" t="s">
        <v>8</v>
      </c>
      <c r="Q20" s="42" t="s">
        <v>9</v>
      </c>
      <c r="R20" s="42" t="s">
        <v>32</v>
      </c>
      <c r="S20" s="42" t="s">
        <v>10</v>
      </c>
    </row>
    <row r="21" spans="1:19" ht="115.5" customHeight="1" x14ac:dyDescent="0.25">
      <c r="A21" s="41"/>
      <c r="B21" s="42"/>
      <c r="C21" s="42"/>
      <c r="D21" s="42"/>
      <c r="E21" s="42"/>
      <c r="F21" s="6" t="s">
        <v>11</v>
      </c>
      <c r="G21" s="6" t="s">
        <v>12</v>
      </c>
      <c r="H21" s="6" t="s">
        <v>13</v>
      </c>
      <c r="I21" s="6" t="s">
        <v>14</v>
      </c>
      <c r="J21" s="6" t="s">
        <v>15</v>
      </c>
      <c r="K21" s="6" t="s">
        <v>16</v>
      </c>
      <c r="L21" s="6" t="s">
        <v>17</v>
      </c>
      <c r="M21" s="6" t="s">
        <v>18</v>
      </c>
      <c r="N21" s="6" t="s">
        <v>19</v>
      </c>
      <c r="O21" s="42"/>
      <c r="P21" s="42"/>
      <c r="Q21" s="42"/>
      <c r="R21" s="42"/>
      <c r="S21" s="42"/>
    </row>
    <row r="22" spans="1:19" x14ac:dyDescent="0.25">
      <c r="A22" s="7">
        <v>1</v>
      </c>
      <c r="B22" s="7">
        <v>2</v>
      </c>
      <c r="C22" s="7">
        <v>3</v>
      </c>
      <c r="D22" s="7">
        <v>4</v>
      </c>
      <c r="E22" s="7">
        <v>5</v>
      </c>
      <c r="F22" s="7">
        <v>6</v>
      </c>
      <c r="G22" s="7">
        <v>7</v>
      </c>
      <c r="H22" s="7">
        <v>8</v>
      </c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P22" s="7">
        <v>16</v>
      </c>
      <c r="Q22" s="7">
        <v>17</v>
      </c>
      <c r="R22" s="7">
        <v>18</v>
      </c>
      <c r="S22" s="7">
        <v>19</v>
      </c>
    </row>
    <row r="23" spans="1:19" ht="14.1" customHeight="1" x14ac:dyDescent="0.25">
      <c r="A23" s="22" t="s">
        <v>26</v>
      </c>
      <c r="B23" s="16">
        <v>14</v>
      </c>
      <c r="C23" s="16">
        <v>41</v>
      </c>
      <c r="D23" s="20">
        <v>21.7</v>
      </c>
      <c r="E23" s="16"/>
      <c r="F23" s="20"/>
      <c r="G23" s="27">
        <v>1.5</v>
      </c>
      <c r="H23" s="4" t="s">
        <v>42</v>
      </c>
      <c r="I23" s="4">
        <v>65</v>
      </c>
      <c r="J23" s="4">
        <v>0.5</v>
      </c>
      <c r="K23" s="4">
        <v>1</v>
      </c>
      <c r="L23" s="4">
        <v>23</v>
      </c>
      <c r="M23" s="4">
        <v>32</v>
      </c>
      <c r="N23" s="4">
        <v>200</v>
      </c>
      <c r="O23" s="4">
        <v>4</v>
      </c>
      <c r="P23" s="23" t="s">
        <v>28</v>
      </c>
      <c r="Q23" s="24" t="s">
        <v>33</v>
      </c>
      <c r="R23" s="16">
        <v>150</v>
      </c>
      <c r="S23" s="26"/>
    </row>
    <row r="24" spans="1:19" ht="14.1" customHeight="1" x14ac:dyDescent="0.25">
      <c r="A24" s="8" t="s">
        <v>38</v>
      </c>
      <c r="B24" s="9"/>
      <c r="C24" s="9"/>
      <c r="D24" s="19">
        <f>SUM(D23:D23)</f>
        <v>21.7</v>
      </c>
      <c r="E24" s="4"/>
      <c r="F24" s="19">
        <f>SUM(F23:F23)</f>
        <v>0</v>
      </c>
      <c r="G24" s="19">
        <f>SUM(G23:G23)</f>
        <v>1.5</v>
      </c>
      <c r="H24" s="4"/>
      <c r="I24" s="4"/>
      <c r="J24" s="4"/>
      <c r="K24" s="4"/>
      <c r="L24" s="4"/>
      <c r="M24" s="4"/>
      <c r="N24" s="4"/>
      <c r="O24" s="4"/>
      <c r="P24" s="23"/>
      <c r="Q24" s="25"/>
      <c r="R24" s="16"/>
      <c r="S24" s="26"/>
    </row>
    <row r="25" spans="1:19" ht="14.1" customHeight="1" x14ac:dyDescent="0.25">
      <c r="A25" s="29" t="s">
        <v>29</v>
      </c>
      <c r="B25" s="17">
        <v>29</v>
      </c>
      <c r="C25" s="17">
        <v>35</v>
      </c>
      <c r="D25" s="18">
        <v>17.8</v>
      </c>
      <c r="E25" s="29"/>
      <c r="F25" s="18">
        <v>1</v>
      </c>
      <c r="G25" s="18"/>
      <c r="H25" s="29" t="s">
        <v>40</v>
      </c>
      <c r="I25" s="29">
        <v>55</v>
      </c>
      <c r="J25" s="29">
        <v>0.6</v>
      </c>
      <c r="K25" s="29">
        <v>1</v>
      </c>
      <c r="L25" s="29">
        <v>20</v>
      </c>
      <c r="M25" s="29">
        <v>28</v>
      </c>
      <c r="N25" s="29">
        <v>230</v>
      </c>
      <c r="O25" s="29">
        <v>4</v>
      </c>
      <c r="P25" s="23" t="s">
        <v>28</v>
      </c>
      <c r="Q25" s="24" t="s">
        <v>33</v>
      </c>
      <c r="R25" s="16">
        <v>160</v>
      </c>
      <c r="S25" s="26"/>
    </row>
    <row r="26" spans="1:19" ht="14.1" customHeight="1" x14ac:dyDescent="0.25">
      <c r="A26" s="30" t="s">
        <v>29</v>
      </c>
      <c r="B26" s="17">
        <v>34</v>
      </c>
      <c r="C26" s="17">
        <v>4</v>
      </c>
      <c r="D26" s="18">
        <v>4.4000000000000004</v>
      </c>
      <c r="E26" s="30"/>
      <c r="F26" s="18">
        <v>0.8</v>
      </c>
      <c r="G26" s="18"/>
      <c r="H26" s="30" t="s">
        <v>40</v>
      </c>
      <c r="I26" s="30">
        <v>50</v>
      </c>
      <c r="J26" s="30">
        <v>0.8</v>
      </c>
      <c r="K26" s="30">
        <v>1</v>
      </c>
      <c r="L26" s="30">
        <v>18</v>
      </c>
      <c r="M26" s="30">
        <v>20</v>
      </c>
      <c r="N26" s="30">
        <v>280</v>
      </c>
      <c r="O26" s="30">
        <v>3</v>
      </c>
      <c r="P26" s="23" t="s">
        <v>28</v>
      </c>
      <c r="Q26" s="24" t="s">
        <v>33</v>
      </c>
      <c r="R26" s="16">
        <v>160</v>
      </c>
      <c r="S26" s="26"/>
    </row>
    <row r="27" spans="1:19" ht="14.1" customHeight="1" x14ac:dyDescent="0.25">
      <c r="A27" s="30" t="s">
        <v>29</v>
      </c>
      <c r="B27" s="17">
        <v>44</v>
      </c>
      <c r="C27" s="17">
        <v>31</v>
      </c>
      <c r="D27" s="18">
        <v>2.1</v>
      </c>
      <c r="E27" s="30"/>
      <c r="F27" s="18">
        <v>0.3</v>
      </c>
      <c r="G27" s="18"/>
      <c r="H27" s="30" t="s">
        <v>41</v>
      </c>
      <c r="I27" s="30">
        <v>55</v>
      </c>
      <c r="J27" s="30">
        <v>0.6</v>
      </c>
      <c r="K27" s="30">
        <v>1</v>
      </c>
      <c r="L27" s="30">
        <v>21</v>
      </c>
      <c r="M27" s="30">
        <v>24</v>
      </c>
      <c r="N27" s="30">
        <v>240</v>
      </c>
      <c r="O27" s="30">
        <v>4</v>
      </c>
      <c r="P27" s="23" t="s">
        <v>28</v>
      </c>
      <c r="Q27" s="24" t="s">
        <v>33</v>
      </c>
      <c r="R27" s="16">
        <v>150</v>
      </c>
      <c r="S27" s="26"/>
    </row>
    <row r="28" spans="1:19" ht="14.1" customHeight="1" x14ac:dyDescent="0.25">
      <c r="A28" s="28" t="s">
        <v>29</v>
      </c>
      <c r="B28" s="17">
        <v>44</v>
      </c>
      <c r="C28" s="17">
        <v>38</v>
      </c>
      <c r="D28" s="18">
        <v>2</v>
      </c>
      <c r="E28" s="28"/>
      <c r="F28" s="18"/>
      <c r="G28" s="18">
        <v>0.5</v>
      </c>
      <c r="H28" s="28" t="s">
        <v>27</v>
      </c>
      <c r="I28" s="28">
        <v>70</v>
      </c>
      <c r="J28" s="28">
        <v>0.5</v>
      </c>
      <c r="K28" s="28">
        <v>1</v>
      </c>
      <c r="L28" s="28">
        <v>25</v>
      </c>
      <c r="M28" s="28">
        <v>36</v>
      </c>
      <c r="N28" s="28">
        <v>270</v>
      </c>
      <c r="O28" s="28">
        <v>4</v>
      </c>
      <c r="P28" s="23" t="s">
        <v>28</v>
      </c>
      <c r="Q28" s="24" t="s">
        <v>33</v>
      </c>
      <c r="R28" s="16">
        <v>160</v>
      </c>
      <c r="S28" s="26"/>
    </row>
    <row r="29" spans="1:19" ht="14.1" customHeight="1" x14ac:dyDescent="0.25">
      <c r="A29" s="8" t="s">
        <v>38</v>
      </c>
      <c r="B29" s="5"/>
      <c r="C29" s="5"/>
      <c r="D29" s="19">
        <f>SUM(D25:D28)</f>
        <v>26.300000000000004</v>
      </c>
      <c r="E29" s="4"/>
      <c r="F29" s="19">
        <f>SUM(F25:F28)</f>
        <v>2.1</v>
      </c>
      <c r="G29" s="19">
        <f>SUM(G25:G28)</f>
        <v>0.5</v>
      </c>
      <c r="H29" s="4"/>
      <c r="I29" s="4"/>
      <c r="J29" s="4"/>
      <c r="K29" s="4"/>
      <c r="L29" s="4"/>
      <c r="M29" s="4"/>
      <c r="N29" s="4"/>
      <c r="O29" s="4"/>
      <c r="P29" s="23"/>
      <c r="Q29" s="24"/>
      <c r="R29" s="16"/>
      <c r="S29" s="26"/>
    </row>
    <row r="30" spans="1:19" ht="14.1" customHeight="1" x14ac:dyDescent="0.25">
      <c r="A30" s="16" t="s">
        <v>30</v>
      </c>
      <c r="B30" s="16">
        <v>38</v>
      </c>
      <c r="C30" s="16">
        <v>16</v>
      </c>
      <c r="D30" s="20">
        <v>0.4</v>
      </c>
      <c r="E30" s="16"/>
      <c r="F30" s="21">
        <v>0.4</v>
      </c>
      <c r="G30" s="19"/>
      <c r="H30" s="4" t="s">
        <v>27</v>
      </c>
      <c r="I30" s="4">
        <v>75</v>
      </c>
      <c r="J30" s="4">
        <v>0.7</v>
      </c>
      <c r="K30" s="4">
        <v>1</v>
      </c>
      <c r="L30" s="4">
        <v>25</v>
      </c>
      <c r="M30" s="4">
        <v>36</v>
      </c>
      <c r="N30" s="4">
        <v>380</v>
      </c>
      <c r="O30" s="4">
        <v>2</v>
      </c>
      <c r="P30" s="23" t="s">
        <v>28</v>
      </c>
      <c r="Q30" s="24" t="s">
        <v>33</v>
      </c>
      <c r="R30" s="16">
        <v>200</v>
      </c>
      <c r="S30" s="26"/>
    </row>
    <row r="31" spans="1:19" ht="14.1" customHeight="1" x14ac:dyDescent="0.25">
      <c r="A31" s="16" t="s">
        <v>30</v>
      </c>
      <c r="B31" s="16">
        <v>38</v>
      </c>
      <c r="C31" s="16">
        <v>17</v>
      </c>
      <c r="D31" s="19">
        <v>12.7</v>
      </c>
      <c r="E31" s="4"/>
      <c r="F31" s="19">
        <v>1.5</v>
      </c>
      <c r="G31" s="20"/>
      <c r="H31" s="16" t="s">
        <v>27</v>
      </c>
      <c r="I31" s="16">
        <v>65</v>
      </c>
      <c r="J31" s="16">
        <v>0.7</v>
      </c>
      <c r="K31" s="16">
        <v>1</v>
      </c>
      <c r="L31" s="16">
        <v>21</v>
      </c>
      <c r="M31" s="16">
        <v>26</v>
      </c>
      <c r="N31" s="16">
        <v>290</v>
      </c>
      <c r="O31" s="16">
        <v>2</v>
      </c>
      <c r="P31" s="23" t="s">
        <v>28</v>
      </c>
      <c r="Q31" s="24" t="s">
        <v>33</v>
      </c>
      <c r="R31" s="16">
        <v>180</v>
      </c>
      <c r="S31" s="26"/>
    </row>
    <row r="32" spans="1:19" ht="14.1" customHeight="1" x14ac:dyDescent="0.25">
      <c r="A32" s="8" t="s">
        <v>38</v>
      </c>
      <c r="B32" s="5"/>
      <c r="C32" s="5"/>
      <c r="D32" s="19">
        <f>SUM(D30:D31)</f>
        <v>13.1</v>
      </c>
      <c r="E32" s="4"/>
      <c r="F32" s="19">
        <f>SUM(F30:F31)</f>
        <v>1.9</v>
      </c>
      <c r="G32" s="19">
        <f>SUM(G30:G31)</f>
        <v>0</v>
      </c>
      <c r="H32" s="4"/>
      <c r="I32" s="4"/>
      <c r="J32" s="4"/>
      <c r="K32" s="4"/>
      <c r="L32" s="4"/>
      <c r="M32" s="4"/>
      <c r="N32" s="4"/>
      <c r="O32" s="4"/>
      <c r="P32" s="23"/>
      <c r="Q32" s="24"/>
      <c r="R32" s="16"/>
      <c r="S32" s="26"/>
    </row>
    <row r="33" spans="1:19" ht="14.1" customHeight="1" x14ac:dyDescent="0.25">
      <c r="A33" s="4" t="s">
        <v>31</v>
      </c>
      <c r="B33" s="16">
        <v>29</v>
      </c>
      <c r="C33" s="16">
        <v>2</v>
      </c>
      <c r="D33" s="19">
        <v>1.3</v>
      </c>
      <c r="E33" s="4"/>
      <c r="F33" s="19"/>
      <c r="G33" s="19">
        <v>1.3</v>
      </c>
      <c r="H33" s="4" t="s">
        <v>27</v>
      </c>
      <c r="I33" s="4">
        <v>65</v>
      </c>
      <c r="J33" s="4">
        <v>0.8</v>
      </c>
      <c r="K33" s="4">
        <v>1</v>
      </c>
      <c r="L33" s="4">
        <v>21</v>
      </c>
      <c r="M33" s="4">
        <v>28</v>
      </c>
      <c r="N33" s="4">
        <v>340</v>
      </c>
      <c r="O33" s="4">
        <v>4</v>
      </c>
      <c r="P33" s="26" t="s">
        <v>28</v>
      </c>
      <c r="Q33" s="24" t="s">
        <v>33</v>
      </c>
      <c r="R33" s="16">
        <v>180</v>
      </c>
      <c r="S33" s="26"/>
    </row>
    <row r="34" spans="1:19" ht="14.1" customHeight="1" x14ac:dyDescent="0.25">
      <c r="A34" s="8" t="s">
        <v>38</v>
      </c>
      <c r="B34" s="5"/>
      <c r="C34" s="5"/>
      <c r="D34" s="19">
        <f>SUM(D33:D33)</f>
        <v>1.3</v>
      </c>
      <c r="E34" s="4"/>
      <c r="F34" s="19">
        <f>SUM(F33:F33)</f>
        <v>0</v>
      </c>
      <c r="G34" s="19">
        <f>SUM(G33:G33)</f>
        <v>1.3</v>
      </c>
      <c r="H34" s="4"/>
      <c r="I34" s="4"/>
      <c r="J34" s="4"/>
      <c r="K34" s="4"/>
      <c r="L34" s="4"/>
      <c r="M34" s="4"/>
      <c r="N34" s="4"/>
      <c r="O34" s="4"/>
      <c r="P34" s="23"/>
      <c r="Q34" s="24"/>
      <c r="R34" s="16"/>
      <c r="S34" s="26"/>
    </row>
    <row r="35" spans="1:19" ht="21.75" customHeight="1" x14ac:dyDescent="0.25">
      <c r="A35" s="8" t="s">
        <v>39</v>
      </c>
      <c r="B35" s="5"/>
      <c r="C35" s="5"/>
      <c r="D35" s="19">
        <f>D24+D29+D32+D34</f>
        <v>62.4</v>
      </c>
      <c r="E35" s="4"/>
      <c r="F35" s="19">
        <f>F24+F29+F32+F34</f>
        <v>4</v>
      </c>
      <c r="G35" s="19">
        <f>G24+G29+G32+G34</f>
        <v>3.3</v>
      </c>
      <c r="H35" s="4"/>
      <c r="I35" s="4"/>
      <c r="J35" s="4"/>
      <c r="K35" s="4"/>
      <c r="L35" s="4"/>
      <c r="M35" s="4"/>
      <c r="N35" s="4"/>
      <c r="O35" s="4"/>
      <c r="P35" s="23"/>
      <c r="Q35" s="24"/>
      <c r="R35" s="16"/>
      <c r="S35" s="26"/>
    </row>
    <row r="36" spans="1:19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5.75" x14ac:dyDescent="0.25">
      <c r="A37" s="33" t="s">
        <v>44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x14ac:dyDescent="0.25">
      <c r="A38" s="31" t="s">
        <v>35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15.75" x14ac:dyDescent="0.25">
      <c r="A39" s="13"/>
      <c r="B39" s="10"/>
      <c r="C39" s="10"/>
    </row>
    <row r="40" spans="1:19" x14ac:dyDescent="0.25">
      <c r="A40" s="35" t="s">
        <v>36</v>
      </c>
      <c r="B40" s="36"/>
      <c r="C40" s="36"/>
      <c r="D40" s="36"/>
      <c r="E40" s="36"/>
    </row>
    <row r="41" spans="1:19" ht="15.75" x14ac:dyDescent="0.25">
      <c r="A41" s="11"/>
      <c r="B41" s="12"/>
      <c r="C41" s="12"/>
    </row>
    <row r="42" spans="1:19" x14ac:dyDescent="0.25">
      <c r="A42" s="14" t="s">
        <v>37</v>
      </c>
    </row>
  </sheetData>
  <mergeCells count="22">
    <mergeCell ref="E20:E21"/>
    <mergeCell ref="A3:S3"/>
    <mergeCell ref="A13:S13"/>
    <mergeCell ref="A14:S14"/>
    <mergeCell ref="A15:S15"/>
    <mergeCell ref="A16:S16"/>
    <mergeCell ref="A38:S38"/>
    <mergeCell ref="A37:S37"/>
    <mergeCell ref="A40:E40"/>
    <mergeCell ref="A17:S17"/>
    <mergeCell ref="A18:S18"/>
    <mergeCell ref="H20:N20"/>
    <mergeCell ref="O20:O21"/>
    <mergeCell ref="P20:P21"/>
    <mergeCell ref="Q20:Q21"/>
    <mergeCell ref="S20:S21"/>
    <mergeCell ref="R20:R21"/>
    <mergeCell ref="F20:G20"/>
    <mergeCell ref="A20:A21"/>
    <mergeCell ref="B20:B21"/>
    <mergeCell ref="C20:C21"/>
    <mergeCell ref="D20:D21"/>
  </mergeCells>
  <pageMargins left="0.70866141732283472" right="0.70866141732283472" top="0.27559055118110237" bottom="0.59055118110236227" header="0.31496062992125984" footer="0.31496062992125984"/>
  <pageSetup paperSize="9" orientation="landscape" horizontalDpi="4294967293" r:id="rId1"/>
  <headerFooter>
    <oddFooter>&amp;C&amp;P</oddFooter>
  </headerFooter>
  <ignoredErrors>
    <ignoredError sqref="D24 F24:G24" formulaRange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0</xdr:col>
                <xdr:colOff>0</xdr:colOff>
                <xdr:row>2</xdr:row>
                <xdr:rowOff>19050</xdr:rowOff>
              </from>
              <to>
                <xdr:col>5</xdr:col>
                <xdr:colOff>219075</xdr:colOff>
                <xdr:row>10</xdr:row>
                <xdr:rowOff>190500</xdr:rowOff>
              </to>
            </anchor>
          </objectPr>
        </oleObject>
      </mc:Choice>
      <mc:Fallback>
        <oleObject progId="Word.Document.8" shapeId="1026" r:id="rId4"/>
      </mc:Fallback>
    </mc:AlternateContent>
    <mc:AlternateContent xmlns:mc="http://schemas.openxmlformats.org/markup-compatibility/2006">
      <mc:Choice Requires="x14">
        <oleObject progId="Word.Document.8" shapeId="1029" r:id="rId6">
          <objectPr defaultSize="0" r:id="rId7">
            <anchor moveWithCells="1">
              <from>
                <xdr:col>13</xdr:col>
                <xdr:colOff>9525</xdr:colOff>
                <xdr:row>2</xdr:row>
                <xdr:rowOff>9525</xdr:rowOff>
              </from>
              <to>
                <xdr:col>18</xdr:col>
                <xdr:colOff>457200</xdr:colOff>
                <xdr:row>12</xdr:row>
                <xdr:rowOff>28575</xdr:rowOff>
              </to>
            </anchor>
          </objectPr>
        </oleObject>
      </mc:Choice>
      <mc:Fallback>
        <oleObject progId="Word.Document.8" shapeId="102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Ярослав</dc:creator>
  <cp:lastModifiedBy>Ярослав</cp:lastModifiedBy>
  <cp:lastPrinted>2017-11-07T08:39:24Z</cp:lastPrinted>
  <dcterms:created xsi:type="dcterms:W3CDTF">2017-01-31T20:31:41Z</dcterms:created>
  <dcterms:modified xsi:type="dcterms:W3CDTF">2017-11-07T08:40:48Z</dcterms:modified>
</cp:coreProperties>
</file>