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28" i="2"/>
</calcChain>
</file>

<file path=xl/sharedStrings.xml><?xml version="1.0" encoding="utf-8"?>
<sst xmlns="http://schemas.openxmlformats.org/spreadsheetml/2006/main" count="79" uniqueCount="55">
  <si>
    <t>(найменування посади керівника</t>
  </si>
  <si>
    <t>(найменування посади керівника органу виконавчої влади з</t>
  </si>
  <si>
    <t xml:space="preserve">  державного спеціалізованого  </t>
  </si>
  <si>
    <t>питань лісового господарства</t>
  </si>
  <si>
    <t>лісозахисного підприємства)</t>
  </si>
  <si>
    <t>відповідного територіального органу Держлісагентства)</t>
  </si>
  <si>
    <t>(підпис, ініціали та прізвище)</t>
  </si>
  <si>
    <t>____ ____________ 20___ року</t>
  </si>
  <si>
    <t>ПЕРЕЛІК</t>
  </si>
  <si>
    <t>заходів з поліпшення санітарного стану лісів</t>
  </si>
  <si>
    <t>Рівненська область</t>
  </si>
  <si>
    <t>(Автономна Республіка Крим, область)</t>
  </si>
  <si>
    <t>Лісництво
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</si>
  <si>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</si>
  <si>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</si>
  <si>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</si>
  <si>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</si>
  <si>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
гектарів</t>
  </si>
  <si>
    <t>Коротка таксаційна характеристика відповідно до
матеріалів лісовпорядкування</t>
  </si>
  <si>
    <t>Категорія захисності</t>
  </si>
  <si>
    <t>Вид запланованих
заходів</t>
  </si>
  <si>
    <t>Причина призначення заходів</t>
  </si>
  <si>
    <t>Наявність рослин
та тварин, занесених до
Червоної книги України</t>
  </si>
  <si>
    <t>загальна</t>
  </si>
  <si>
    <t>склад</t>
  </si>
  <si>
    <t>вік, років</t>
  </si>
  <si>
    <t>повнота</t>
  </si>
  <si>
    <t>бонітет</t>
  </si>
  <si>
    <t>середня
висота, метрів</t>
  </si>
  <si>
    <t>СРВ</t>
  </si>
  <si>
    <t>Разом</t>
  </si>
  <si>
    <t>1А</t>
  </si>
  <si>
    <t>площа,можлива для експлуатації</t>
  </si>
  <si>
    <t>середній діаметр</t>
  </si>
  <si>
    <t>запас деревостану куб.м. на 1 га</t>
  </si>
  <si>
    <t>(найменування власника лісів, постійного лісокористувача) </t>
  </si>
  <si>
    <t>деревина, що підлягає
вирубуванню,
м3/га</t>
  </si>
  <si>
    <t>ПОГОДЖУЮ</t>
  </si>
  <si>
    <t>Сопачівське</t>
  </si>
  <si>
    <t>Кошин О.В.</t>
  </si>
  <si>
    <t>Перший заступник начальника</t>
  </si>
  <si>
    <t>Рівненського обласногоУЛМГ</t>
  </si>
  <si>
    <t>10Сз</t>
  </si>
  <si>
    <t>10Сз+Бп</t>
  </si>
  <si>
    <t xml:space="preserve">Директор </t>
  </si>
  <si>
    <t>ДСЛП"Рівнелісозахист"</t>
  </si>
  <si>
    <t>В.Я.Романюк</t>
  </si>
  <si>
    <t>Директор ДП"Рафалівське ЛГ"</t>
  </si>
  <si>
    <t>М.С.Гура</t>
  </si>
  <si>
    <t>КВШ, Пониження РГВ</t>
  </si>
  <si>
    <t xml:space="preserve">Примітка:Пониження РГВ - пониження рівня грунтових вод, КВШ - комплекс вторинних шкідників, по СРВ - орієнтовний запас деревини, що підлягає вирубуванню вказаний окомірно, без проведених відводів. </t>
  </si>
  <si>
    <t>ДП "Рафалівське лісове господарство" на 2019 р.</t>
  </si>
  <si>
    <t>8Сз1Бп1Ос</t>
  </si>
  <si>
    <t>9Сз1Бп+Дз</t>
  </si>
  <si>
    <t>лісовпорядкуванням   не виявлено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</si>
</sst>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textRotation="90"/>
      <protection locked="0"/>
    </xf>
    <xf numFmtId="0" fontId="5" fillId="0" borderId="10" xfId="0" quotePrefix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3" borderId="0" xfId="0" applyFill="1"/>
    <xf numFmtId="0" fontId="3" fillId="0" borderId="10" xfId="0" applyFont="1" applyBorder="1"/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Border="1"/>
    <xf numFmtId="164" fontId="3" fillId="3" borderId="10" xfId="0" applyNumberFormat="1" applyFont="1" applyFill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16" fillId="0" borderId="14" xfId="0" applyFont="1" applyBorder="1" applyAlignment="1">
      <alignment horizontal="center" vertical="center" textRotation="90" wrapText="1"/>
    </xf>
    <xf numFmtId="0" fontId="0" fillId="3" borderId="0" xfId="0" applyFill="1" applyAlignment="1">
      <alignment horizontal="center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textRotation="90" wrapText="1"/>
      <protection locked="0"/>
    </xf>
    <xf numFmtId="49" fontId="5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11" fillId="3" borderId="2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right" wrapText="1"/>
      <protection locked="0"/>
    </xf>
    <xf numFmtId="0" fontId="5" fillId="0" borderId="10" xfId="0" quotePrefix="1" applyFont="1" applyBorder="1" applyAlignment="1" applyProtection="1">
      <alignment horizontal="center" vertical="center" textRotation="90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topLeftCell="A13" zoomScaleNormal="100" workbookViewId="0">
      <selection activeCell="R27" sqref="R27"/>
    </sheetView>
  </sheetViews>
  <sheetFormatPr defaultRowHeight="15"/>
  <cols>
    <col min="1" max="1" width="11" customWidth="1"/>
    <col min="2" max="3" width="5" customWidth="1"/>
    <col min="4" max="4" width="7.42578125" customWidth="1"/>
    <col min="5" max="5" width="4.85546875" customWidth="1"/>
    <col min="6" max="6" width="6" customWidth="1"/>
    <col min="7" max="7" width="3.42578125" customWidth="1"/>
    <col min="8" max="8" width="19" customWidth="1"/>
    <col min="9" max="9" width="5.42578125" customWidth="1"/>
    <col min="10" max="10" width="5.85546875" customWidth="1"/>
    <col min="11" max="11" width="5.7109375" customWidth="1"/>
    <col min="12" max="12" width="6.140625" customWidth="1"/>
    <col min="13" max="13" width="5.140625" customWidth="1"/>
    <col min="14" max="14" width="7.140625" customWidth="1"/>
    <col min="15" max="15" width="5.28515625" customWidth="1"/>
    <col min="16" max="16" width="6.140625" customWidth="1"/>
    <col min="17" max="17" width="18.85546875" customWidth="1"/>
    <col min="18" max="18" width="7" customWidth="1"/>
    <col min="19" max="19" width="8.140625" customWidth="1"/>
  </cols>
  <sheetData>
    <row r="1" spans="1:19">
      <c r="A1" s="35" t="s">
        <v>37</v>
      </c>
      <c r="B1" s="35"/>
      <c r="C1" s="35"/>
      <c r="D1" s="35"/>
      <c r="E1" s="35"/>
      <c r="F1" s="35"/>
      <c r="G1" s="16"/>
      <c r="H1" s="16"/>
      <c r="I1" s="16"/>
      <c r="J1" s="16"/>
      <c r="K1" s="16"/>
      <c r="L1" s="16"/>
      <c r="M1" s="16"/>
      <c r="N1" s="16"/>
      <c r="O1" s="16"/>
      <c r="P1" s="35" t="s">
        <v>37</v>
      </c>
      <c r="Q1" s="35"/>
      <c r="R1" s="35"/>
      <c r="S1" s="35"/>
    </row>
    <row r="2" spans="1:19">
      <c r="A2" s="59" t="s">
        <v>44</v>
      </c>
      <c r="B2" s="59"/>
      <c r="C2" s="59"/>
      <c r="D2" s="59"/>
      <c r="E2" s="59"/>
      <c r="F2" s="59"/>
      <c r="G2" s="1"/>
      <c r="H2" s="60"/>
      <c r="I2" s="60"/>
      <c r="J2" s="60"/>
      <c r="K2" s="60"/>
      <c r="L2" s="60"/>
      <c r="M2" s="60"/>
      <c r="N2" s="60"/>
      <c r="O2" s="1"/>
      <c r="P2" s="59" t="s">
        <v>40</v>
      </c>
      <c r="Q2" s="59"/>
      <c r="R2" s="59"/>
      <c r="S2" s="59"/>
    </row>
    <row r="3" spans="1:19">
      <c r="A3" s="48" t="s">
        <v>0</v>
      </c>
      <c r="B3" s="48"/>
      <c r="C3" s="48"/>
      <c r="D3" s="48"/>
      <c r="E3" s="48"/>
      <c r="F3" s="48"/>
      <c r="G3" s="2"/>
      <c r="H3" s="49"/>
      <c r="I3" s="49"/>
      <c r="J3" s="49"/>
      <c r="K3" s="49"/>
      <c r="L3" s="49"/>
      <c r="M3" s="49"/>
      <c r="N3" s="49"/>
      <c r="O3" s="2"/>
      <c r="P3" s="50" t="s">
        <v>1</v>
      </c>
      <c r="Q3" s="50"/>
      <c r="R3" s="50"/>
      <c r="S3" s="50"/>
    </row>
    <row r="4" spans="1:19">
      <c r="A4" s="54" t="s">
        <v>45</v>
      </c>
      <c r="B4" s="61"/>
      <c r="C4" s="61"/>
      <c r="D4" s="61"/>
      <c r="E4" s="61"/>
      <c r="F4" s="61"/>
      <c r="G4" s="2"/>
      <c r="H4" s="55"/>
      <c r="I4" s="55"/>
      <c r="J4" s="55"/>
      <c r="K4" s="55"/>
      <c r="L4" s="55"/>
      <c r="M4" s="55"/>
      <c r="N4" s="55"/>
      <c r="O4" s="2"/>
      <c r="P4" s="54" t="s">
        <v>41</v>
      </c>
      <c r="Q4" s="54"/>
      <c r="R4" s="54"/>
      <c r="S4" s="54"/>
    </row>
    <row r="5" spans="1:19">
      <c r="A5" s="48" t="s">
        <v>2</v>
      </c>
      <c r="B5" s="48"/>
      <c r="C5" s="48"/>
      <c r="D5" s="48"/>
      <c r="E5" s="48"/>
      <c r="F5" s="48"/>
      <c r="G5" s="2"/>
      <c r="H5" s="49"/>
      <c r="I5" s="49"/>
      <c r="J5" s="49"/>
      <c r="K5" s="49"/>
      <c r="L5" s="49"/>
      <c r="M5" s="49"/>
      <c r="N5" s="49"/>
      <c r="O5" s="2"/>
      <c r="P5" s="50" t="s">
        <v>3</v>
      </c>
      <c r="Q5" s="50"/>
      <c r="R5" s="50"/>
      <c r="S5" s="50"/>
    </row>
    <row r="6" spans="1:19">
      <c r="A6" s="62"/>
      <c r="B6" s="62"/>
      <c r="C6" s="62"/>
      <c r="D6" s="62"/>
      <c r="E6" s="62"/>
      <c r="F6" s="62"/>
      <c r="G6" s="2"/>
      <c r="H6" s="55"/>
      <c r="I6" s="55"/>
      <c r="J6" s="55"/>
      <c r="K6" s="55"/>
      <c r="L6" s="55"/>
      <c r="M6" s="55"/>
      <c r="N6" s="55"/>
      <c r="O6" s="2"/>
      <c r="P6" s="61"/>
      <c r="Q6" s="61"/>
      <c r="R6" s="61"/>
      <c r="S6" s="61"/>
    </row>
    <row r="7" spans="1:19">
      <c r="A7" s="48" t="s">
        <v>4</v>
      </c>
      <c r="B7" s="48"/>
      <c r="C7" s="48"/>
      <c r="D7" s="48"/>
      <c r="E7" s="48"/>
      <c r="F7" s="48"/>
      <c r="G7" s="2"/>
      <c r="H7" s="49"/>
      <c r="I7" s="49"/>
      <c r="J7" s="49"/>
      <c r="K7" s="49"/>
      <c r="L7" s="49"/>
      <c r="M7" s="49"/>
      <c r="N7" s="49"/>
      <c r="O7" s="2"/>
      <c r="P7" s="50" t="s">
        <v>5</v>
      </c>
      <c r="Q7" s="50"/>
      <c r="R7" s="50"/>
      <c r="S7" s="50"/>
    </row>
    <row r="8" spans="1:19">
      <c r="A8" s="54" t="s">
        <v>39</v>
      </c>
      <c r="B8" s="54"/>
      <c r="C8" s="54"/>
      <c r="D8" s="54"/>
      <c r="E8" s="54"/>
      <c r="F8" s="54"/>
      <c r="G8" s="2"/>
      <c r="H8" s="55"/>
      <c r="I8" s="55"/>
      <c r="J8" s="55"/>
      <c r="K8" s="55"/>
      <c r="L8" s="55"/>
      <c r="M8" s="55"/>
      <c r="N8" s="55"/>
      <c r="O8" s="2"/>
      <c r="P8" s="54" t="s">
        <v>46</v>
      </c>
      <c r="Q8" s="54"/>
      <c r="R8" s="54"/>
      <c r="S8" s="54"/>
    </row>
    <row r="9" spans="1:19">
      <c r="A9" s="48" t="s">
        <v>6</v>
      </c>
      <c r="B9" s="48"/>
      <c r="C9" s="48"/>
      <c r="D9" s="48"/>
      <c r="E9" s="48"/>
      <c r="F9" s="48"/>
      <c r="G9" s="2"/>
      <c r="H9" s="49"/>
      <c r="I9" s="49"/>
      <c r="J9" s="49"/>
      <c r="K9" s="49"/>
      <c r="L9" s="49"/>
      <c r="M9" s="49"/>
      <c r="N9" s="49"/>
      <c r="O9" s="2"/>
      <c r="P9" s="50" t="s">
        <v>6</v>
      </c>
      <c r="Q9" s="50"/>
      <c r="R9" s="50"/>
      <c r="S9" s="50"/>
    </row>
    <row r="10" spans="1:19">
      <c r="A10" s="52" t="s">
        <v>7</v>
      </c>
      <c r="B10" s="52"/>
      <c r="C10" s="52"/>
      <c r="D10" s="52"/>
      <c r="E10" s="52"/>
      <c r="F10" s="52"/>
      <c r="G10" s="2"/>
      <c r="H10" s="56"/>
      <c r="I10" s="56"/>
      <c r="J10" s="56"/>
      <c r="K10" s="56"/>
      <c r="L10" s="56"/>
      <c r="M10" s="56"/>
      <c r="N10" s="56"/>
      <c r="O10" s="2"/>
      <c r="P10" s="52" t="s">
        <v>7</v>
      </c>
      <c r="Q10" s="52"/>
      <c r="R10" s="52"/>
      <c r="S10" s="52"/>
    </row>
    <row r="11" spans="1:19" ht="18.75">
      <c r="A11" s="31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5.75">
      <c r="A12" s="30" t="s">
        <v>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5.75">
      <c r="A13" s="3"/>
      <c r="B13" s="57" t="s">
        <v>51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3"/>
    </row>
    <row r="14" spans="1:19">
      <c r="A14" s="38" t="s">
        <v>35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</row>
    <row r="15" spans="1:19" ht="16.5">
      <c r="A15" s="4"/>
      <c r="B15" s="41" t="s">
        <v>10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"/>
    </row>
    <row r="16" spans="1:19">
      <c r="A16" s="42" t="s">
        <v>11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0.5" customHeight="1" thickBot="1">
      <c r="A17" s="5"/>
      <c r="B17" s="5"/>
      <c r="C17" s="6"/>
      <c r="D17" s="5"/>
      <c r="E17" s="5"/>
      <c r="F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38.25" customHeight="1">
      <c r="A18" s="44" t="s">
        <v>12</v>
      </c>
      <c r="B18" s="32" t="s">
        <v>13</v>
      </c>
      <c r="C18" s="46" t="s">
        <v>14</v>
      </c>
      <c r="D18" s="32" t="s">
        <v>15</v>
      </c>
      <c r="E18" s="32" t="s">
        <v>16</v>
      </c>
      <c r="F18" s="28" t="s">
        <v>17</v>
      </c>
      <c r="G18" s="29"/>
      <c r="H18" s="51" t="s">
        <v>18</v>
      </c>
      <c r="I18" s="51"/>
      <c r="J18" s="51"/>
      <c r="K18" s="51"/>
      <c r="L18" s="51"/>
      <c r="M18" s="51"/>
      <c r="N18" s="51"/>
      <c r="O18" s="32" t="s">
        <v>19</v>
      </c>
      <c r="P18" s="32" t="s">
        <v>20</v>
      </c>
      <c r="Q18" s="32" t="s">
        <v>21</v>
      </c>
      <c r="R18" s="32" t="s">
        <v>36</v>
      </c>
      <c r="S18" s="36" t="s">
        <v>22</v>
      </c>
    </row>
    <row r="19" spans="1:19" ht="71.25" customHeight="1">
      <c r="A19" s="45"/>
      <c r="B19" s="33"/>
      <c r="C19" s="47"/>
      <c r="D19" s="33"/>
      <c r="E19" s="33"/>
      <c r="F19" s="7" t="s">
        <v>23</v>
      </c>
      <c r="G19" s="13" t="s">
        <v>32</v>
      </c>
      <c r="H19" s="8" t="s">
        <v>24</v>
      </c>
      <c r="I19" s="8" t="s">
        <v>25</v>
      </c>
      <c r="J19" s="9" t="s">
        <v>26</v>
      </c>
      <c r="K19" s="9" t="s">
        <v>27</v>
      </c>
      <c r="L19" s="9" t="s">
        <v>28</v>
      </c>
      <c r="M19" s="9" t="s">
        <v>33</v>
      </c>
      <c r="N19" s="8" t="s">
        <v>34</v>
      </c>
      <c r="O19" s="33"/>
      <c r="P19" s="53"/>
      <c r="Q19" s="33"/>
      <c r="R19" s="33"/>
      <c r="S19" s="37"/>
    </row>
    <row r="20" spans="1:19">
      <c r="A20" s="10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2">
        <v>19</v>
      </c>
    </row>
    <row r="21" spans="1:19">
      <c r="A21" s="17" t="s">
        <v>38</v>
      </c>
      <c r="B21" s="15">
        <v>11</v>
      </c>
      <c r="C21" s="15">
        <v>14</v>
      </c>
      <c r="D21" s="20">
        <v>0.4</v>
      </c>
      <c r="E21" s="15"/>
      <c r="F21" s="20">
        <v>0.4</v>
      </c>
      <c r="G21" s="15"/>
      <c r="H21" s="15" t="s">
        <v>52</v>
      </c>
      <c r="I21" s="15">
        <v>68</v>
      </c>
      <c r="J21" s="15">
        <v>0.73</v>
      </c>
      <c r="K21" s="15">
        <v>1</v>
      </c>
      <c r="L21" s="15">
        <v>24</v>
      </c>
      <c r="M21" s="15">
        <v>30</v>
      </c>
      <c r="N21" s="15">
        <v>356</v>
      </c>
      <c r="O21" s="15">
        <v>4</v>
      </c>
      <c r="P21" s="14" t="s">
        <v>29</v>
      </c>
      <c r="Q21" s="21" t="s">
        <v>49</v>
      </c>
      <c r="R21" s="15">
        <v>30</v>
      </c>
      <c r="S21" s="34" t="s">
        <v>54</v>
      </c>
    </row>
    <row r="22" spans="1:19">
      <c r="A22" s="17" t="s">
        <v>38</v>
      </c>
      <c r="B22" s="15">
        <v>16</v>
      </c>
      <c r="C22" s="15">
        <v>29</v>
      </c>
      <c r="D22" s="15">
        <v>0.8</v>
      </c>
      <c r="E22" s="15"/>
      <c r="F22" s="15">
        <v>0.8</v>
      </c>
      <c r="G22" s="15"/>
      <c r="H22" s="15" t="s">
        <v>53</v>
      </c>
      <c r="I22" s="15">
        <v>68</v>
      </c>
      <c r="J22" s="15">
        <v>0.69</v>
      </c>
      <c r="K22" s="15" t="s">
        <v>31</v>
      </c>
      <c r="L22" s="15">
        <v>25</v>
      </c>
      <c r="M22" s="15">
        <v>26</v>
      </c>
      <c r="N22" s="15">
        <v>358</v>
      </c>
      <c r="O22" s="15">
        <v>4</v>
      </c>
      <c r="P22" s="14" t="s">
        <v>29</v>
      </c>
      <c r="Q22" s="21" t="s">
        <v>49</v>
      </c>
      <c r="R22" s="15">
        <v>15</v>
      </c>
      <c r="S22" s="34"/>
    </row>
    <row r="23" spans="1:19">
      <c r="A23" s="17" t="s">
        <v>38</v>
      </c>
      <c r="B23" s="15">
        <v>40</v>
      </c>
      <c r="C23" s="15">
        <v>32</v>
      </c>
      <c r="D23" s="20">
        <v>2.2000000000000002</v>
      </c>
      <c r="E23" s="15"/>
      <c r="F23" s="20">
        <v>2.2000000000000002</v>
      </c>
      <c r="G23" s="15"/>
      <c r="H23" s="15" t="s">
        <v>43</v>
      </c>
      <c r="I23" s="15">
        <v>68</v>
      </c>
      <c r="J23" s="15">
        <v>0.81</v>
      </c>
      <c r="K23" s="15">
        <v>2</v>
      </c>
      <c r="L23" s="15">
        <v>21</v>
      </c>
      <c r="M23" s="15">
        <v>28</v>
      </c>
      <c r="N23" s="15">
        <v>337</v>
      </c>
      <c r="O23" s="15">
        <v>4</v>
      </c>
      <c r="P23" s="14" t="s">
        <v>29</v>
      </c>
      <c r="Q23" s="21" t="s">
        <v>49</v>
      </c>
      <c r="R23" s="15">
        <v>20</v>
      </c>
      <c r="S23" s="34"/>
    </row>
    <row r="24" spans="1:19" ht="15.75" customHeight="1">
      <c r="A24" s="21" t="s">
        <v>38</v>
      </c>
      <c r="B24" s="21">
        <v>32</v>
      </c>
      <c r="C24" s="21">
        <v>49</v>
      </c>
      <c r="D24" s="21">
        <v>3</v>
      </c>
      <c r="E24" s="21"/>
      <c r="F24" s="21">
        <v>3</v>
      </c>
      <c r="G24" s="21"/>
      <c r="H24" s="21" t="s">
        <v>42</v>
      </c>
      <c r="I24" s="21">
        <v>78</v>
      </c>
      <c r="J24" s="21">
        <v>0.7</v>
      </c>
      <c r="K24" s="21">
        <v>1</v>
      </c>
      <c r="L24" s="21">
        <v>24</v>
      </c>
      <c r="M24" s="21">
        <v>28</v>
      </c>
      <c r="N24" s="21">
        <v>352</v>
      </c>
      <c r="O24" s="21">
        <v>4</v>
      </c>
      <c r="P24" s="22" t="s">
        <v>29</v>
      </c>
      <c r="Q24" s="21" t="s">
        <v>49</v>
      </c>
      <c r="R24" s="21">
        <v>15</v>
      </c>
      <c r="S24" s="34"/>
    </row>
    <row r="25" spans="1:19">
      <c r="A25" s="17" t="s">
        <v>38</v>
      </c>
      <c r="B25" s="15">
        <v>32</v>
      </c>
      <c r="C25" s="15">
        <v>38</v>
      </c>
      <c r="D25" s="15">
        <v>2.9</v>
      </c>
      <c r="E25" s="15"/>
      <c r="F25" s="27">
        <v>2.9</v>
      </c>
      <c r="G25" s="15"/>
      <c r="H25" s="15" t="s">
        <v>43</v>
      </c>
      <c r="I25" s="15">
        <v>68</v>
      </c>
      <c r="J25" s="15">
        <v>0.81</v>
      </c>
      <c r="K25" s="15">
        <v>2</v>
      </c>
      <c r="L25" s="15">
        <v>21</v>
      </c>
      <c r="M25" s="15">
        <v>28</v>
      </c>
      <c r="N25" s="15">
        <v>337</v>
      </c>
      <c r="O25" s="15">
        <v>4</v>
      </c>
      <c r="P25" s="14" t="s">
        <v>29</v>
      </c>
      <c r="Q25" s="21" t="s">
        <v>49</v>
      </c>
      <c r="R25" s="15">
        <v>10</v>
      </c>
      <c r="S25" s="34"/>
    </row>
    <row r="26" spans="1:19">
      <c r="A26" s="17" t="s">
        <v>38</v>
      </c>
      <c r="B26" s="15">
        <v>43</v>
      </c>
      <c r="C26" s="15">
        <v>43</v>
      </c>
      <c r="D26" s="15">
        <v>6.2</v>
      </c>
      <c r="E26" s="15">
        <v>1</v>
      </c>
      <c r="F26" s="20">
        <v>2</v>
      </c>
      <c r="G26" s="15"/>
      <c r="H26" s="15" t="s">
        <v>42</v>
      </c>
      <c r="I26" s="15">
        <v>41</v>
      </c>
      <c r="J26" s="15">
        <v>0.76</v>
      </c>
      <c r="K26" s="15">
        <v>1</v>
      </c>
      <c r="L26" s="15">
        <v>16</v>
      </c>
      <c r="M26" s="15">
        <v>18</v>
      </c>
      <c r="N26" s="15">
        <v>221</v>
      </c>
      <c r="O26" s="15">
        <v>4</v>
      </c>
      <c r="P26" s="14" t="s">
        <v>29</v>
      </c>
      <c r="Q26" s="21" t="s">
        <v>49</v>
      </c>
      <c r="R26" s="15">
        <v>10</v>
      </c>
      <c r="S26" s="34"/>
    </row>
    <row r="27" spans="1:19">
      <c r="A27" s="17" t="s">
        <v>38</v>
      </c>
      <c r="B27" s="15">
        <v>35</v>
      </c>
      <c r="C27" s="15">
        <v>29</v>
      </c>
      <c r="D27" s="20">
        <v>4.0999999999999996</v>
      </c>
      <c r="E27" s="15"/>
      <c r="F27" s="15">
        <v>4.0999999999999996</v>
      </c>
      <c r="G27" s="15"/>
      <c r="H27" s="15" t="s">
        <v>42</v>
      </c>
      <c r="I27" s="15">
        <v>63</v>
      </c>
      <c r="J27" s="15">
        <v>0.77</v>
      </c>
      <c r="K27" s="15">
        <v>2</v>
      </c>
      <c r="L27" s="15">
        <v>19</v>
      </c>
      <c r="M27" s="15">
        <v>24</v>
      </c>
      <c r="N27" s="15">
        <v>279</v>
      </c>
      <c r="O27" s="15">
        <v>4</v>
      </c>
      <c r="P27" s="14" t="s">
        <v>29</v>
      </c>
      <c r="Q27" s="21" t="s">
        <v>49</v>
      </c>
      <c r="R27" s="15">
        <v>15</v>
      </c>
      <c r="S27" s="34"/>
    </row>
    <row r="28" spans="1:19">
      <c r="A28" s="18" t="s">
        <v>30</v>
      </c>
      <c r="B28" s="15"/>
      <c r="C28" s="15"/>
      <c r="D28" s="15"/>
      <c r="E28" s="15"/>
      <c r="F28" s="19">
        <f>SUM(F21:F27)</f>
        <v>15.4</v>
      </c>
      <c r="G28" s="15"/>
      <c r="H28" s="15"/>
      <c r="I28" s="15"/>
      <c r="J28" s="15"/>
      <c r="K28" s="15"/>
      <c r="L28" s="15"/>
      <c r="M28" s="15"/>
      <c r="N28" s="15"/>
      <c r="O28" s="15"/>
      <c r="P28" s="14"/>
      <c r="Q28" s="17"/>
      <c r="R28" s="15"/>
      <c r="S28" s="14"/>
    </row>
    <row r="29" spans="1:19">
      <c r="A29" s="58" t="s">
        <v>50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3"/>
      <c r="R30" s="24"/>
      <c r="S30" s="25"/>
    </row>
    <row r="31" spans="1:19">
      <c r="A31" s="23"/>
      <c r="B31" s="24"/>
      <c r="C31" s="24"/>
      <c r="D31" s="26" t="s">
        <v>47</v>
      </c>
      <c r="E31" s="26"/>
      <c r="F31" s="26"/>
      <c r="G31" s="26"/>
      <c r="H31" s="26"/>
      <c r="I31" s="26"/>
      <c r="J31" s="26"/>
      <c r="K31" s="26"/>
      <c r="L31" s="26"/>
      <c r="M31" s="26"/>
      <c r="N31" s="26" t="s">
        <v>48</v>
      </c>
      <c r="O31" s="26"/>
      <c r="P31" s="25"/>
      <c r="Q31" s="23"/>
      <c r="R31" s="24"/>
      <c r="S31" s="25"/>
    </row>
  </sheetData>
  <mergeCells count="49">
    <mergeCell ref="A29:S29"/>
    <mergeCell ref="A2:F2"/>
    <mergeCell ref="H2:N2"/>
    <mergeCell ref="P2:S2"/>
    <mergeCell ref="A3:F3"/>
    <mergeCell ref="H3:N3"/>
    <mergeCell ref="P3:S3"/>
    <mergeCell ref="A4:F4"/>
    <mergeCell ref="H4:N4"/>
    <mergeCell ref="P4:S4"/>
    <mergeCell ref="A5:F5"/>
    <mergeCell ref="H5:N5"/>
    <mergeCell ref="P5:S5"/>
    <mergeCell ref="A6:F6"/>
    <mergeCell ref="H6:N6"/>
    <mergeCell ref="P6:S6"/>
    <mergeCell ref="A10:F10"/>
    <mergeCell ref="O18:O19"/>
    <mergeCell ref="P18:P19"/>
    <mergeCell ref="A8:F8"/>
    <mergeCell ref="H8:N8"/>
    <mergeCell ref="P8:S8"/>
    <mergeCell ref="A9:F9"/>
    <mergeCell ref="H9:N9"/>
    <mergeCell ref="P9:S9"/>
    <mergeCell ref="H10:N10"/>
    <mergeCell ref="P10:S10"/>
    <mergeCell ref="B13:R13"/>
    <mergeCell ref="A1:F1"/>
    <mergeCell ref="P1:S1"/>
    <mergeCell ref="Q18:Q19"/>
    <mergeCell ref="R18:R19"/>
    <mergeCell ref="S18:S19"/>
    <mergeCell ref="A14:S14"/>
    <mergeCell ref="B15:R15"/>
    <mergeCell ref="A16:S16"/>
    <mergeCell ref="A18:A19"/>
    <mergeCell ref="B18:B19"/>
    <mergeCell ref="C18:C19"/>
    <mergeCell ref="D18:D19"/>
    <mergeCell ref="A7:F7"/>
    <mergeCell ref="H7:N7"/>
    <mergeCell ref="P7:S7"/>
    <mergeCell ref="H18:N18"/>
    <mergeCell ref="F18:G18"/>
    <mergeCell ref="A12:S12"/>
    <mergeCell ref="A11:S11"/>
    <mergeCell ref="E18:E19"/>
    <mergeCell ref="S21:S27"/>
  </mergeCells>
  <dataValidations count="2">
    <dataValidation type="list" allowBlank="1" showInputMessage="1" showErrorMessage="1" sqref="P30:P31 P21:P28">
      <formula1>$AF$11:$AF$20</formula1>
    </dataValidation>
    <dataValidation type="list" allowBlank="1" showInputMessage="1" showErrorMessage="1" sqref="S30:S31 S28">
      <formula1>$AJ$21:$AJ$28</formula1>
    </dataValidation>
  </dataValidations>
  <pageMargins left="0.25" right="0.25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ohorona</cp:lastModifiedBy>
  <cp:lastPrinted>2019-09-03T06:24:54Z</cp:lastPrinted>
  <dcterms:created xsi:type="dcterms:W3CDTF">2018-12-25T12:09:05Z</dcterms:created>
  <dcterms:modified xsi:type="dcterms:W3CDTF">2019-09-05T05:30:38Z</dcterms:modified>
</cp:coreProperties>
</file>