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<sst xmlns="http://schemas.openxmlformats.org/spreadsheetml/2006/main" count="243" uniqueCount="58">
  <si>
    <t xml:space="preserve">Інформація </t>
  </si>
  <si>
    <t>видачу спеціальних дозволів (лісорубних квитків) на заготівлю деревини в порядку рубок головного користування,</t>
  </si>
  <si>
    <t>рубок формування та оздоровлення лісів та інших рубок, пов'язаних і не пов'язаних з веденням лісового господарства</t>
  </si>
  <si>
    <t>Найменування лісництво</t>
  </si>
  <si>
    <t>Категорія (група) лісів</t>
  </si>
  <si>
    <t>Вид. спосіб рубки</t>
  </si>
  <si>
    <t>Головна порода</t>
  </si>
  <si>
    <t>№ кварталу</t>
  </si>
  <si>
    <t>№ виділу, підвиділу</t>
  </si>
  <si>
    <t xml:space="preserve">Площа,га </t>
  </si>
  <si>
    <t>Запас деревини, куб. м</t>
  </si>
  <si>
    <t>Підстава для призначення рубки, площа га</t>
  </si>
  <si>
    <t>Дата видачі</t>
  </si>
  <si>
    <t>В.числі ділова</t>
  </si>
  <si>
    <t>Примітка (анулювання, заміна, відстрочення, тощо)</t>
  </si>
  <si>
    <t>загальний</t>
  </si>
  <si>
    <t>ліквідний</t>
  </si>
  <si>
    <t>матеріали лісовпорядкування</t>
  </si>
  <si>
    <t xml:space="preserve">обстеження лісокористувача </t>
  </si>
  <si>
    <t>1</t>
  </si>
  <si>
    <t>2</t>
  </si>
  <si>
    <t>3</t>
  </si>
  <si>
    <t>5</t>
  </si>
  <si>
    <t>6</t>
  </si>
  <si>
    <t>7</t>
  </si>
  <si>
    <t>8</t>
  </si>
  <si>
    <t>10</t>
  </si>
  <si>
    <t>12</t>
  </si>
  <si>
    <t>14</t>
  </si>
  <si>
    <t>16</t>
  </si>
  <si>
    <t>17</t>
  </si>
  <si>
    <t>Сосна</t>
  </si>
  <si>
    <t xml:space="preserve"> Рубки формування та оздоровлення лісів</t>
  </si>
  <si>
    <t>СРВ</t>
  </si>
  <si>
    <t>№ п/п</t>
  </si>
  <si>
    <t>серія 02 ЛКБ  № лісорубного квитка</t>
  </si>
  <si>
    <t>Тинненське</t>
  </si>
  <si>
    <t>Сарненське</t>
  </si>
  <si>
    <t>13</t>
  </si>
  <si>
    <t>Карпилівське</t>
  </si>
  <si>
    <t>Костянтинівське</t>
  </si>
  <si>
    <t>Кричильське</t>
  </si>
  <si>
    <t>СРС</t>
  </si>
  <si>
    <t>по ДП "Сарненське лісове господарство" станом на 01.01.19</t>
  </si>
  <si>
    <t>1,3</t>
  </si>
  <si>
    <t>7,1</t>
  </si>
  <si>
    <t>20</t>
  </si>
  <si>
    <t>13,2</t>
  </si>
  <si>
    <t>52,4</t>
  </si>
  <si>
    <t>52,5</t>
  </si>
  <si>
    <t>52,6</t>
  </si>
  <si>
    <t>1,1</t>
  </si>
  <si>
    <t>12,3</t>
  </si>
  <si>
    <t>11,1</t>
  </si>
  <si>
    <t>12,1</t>
  </si>
  <si>
    <t>Руднянське</t>
  </si>
  <si>
    <t>Немовицьке</t>
  </si>
  <si>
    <t>ПРЧ</t>
  </si>
</sst>
</file>

<file path=xl/styles.xml><?xml version="1.0" encoding="utf-8"?>
<styleSheet xmlns="http://schemas.openxmlformats.org/spreadsheetml/2006/main">
  <numFmts count="3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mmm/yyyy"/>
    <numFmt numFmtId="190" formatCode="dd/mm/yyyy"/>
  </numFmts>
  <fonts count="10">
    <font>
      <sz val="10"/>
      <name val="Arial"/>
      <family val="0"/>
    </font>
    <font>
      <b/>
      <sz val="11"/>
      <name val="Verdana"/>
      <family val="2"/>
    </font>
    <font>
      <sz val="11"/>
      <name val="Arial"/>
      <family val="2"/>
    </font>
    <font>
      <b/>
      <sz val="11"/>
      <name val="Trebuchet MS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Trebuchet MS"/>
      <family val="2"/>
    </font>
    <font>
      <sz val="10"/>
      <name val="Times New Roman"/>
      <family val="1"/>
    </font>
    <font>
      <i/>
      <sz val="10"/>
      <name val="Trebuchet MS"/>
      <family val="2"/>
    </font>
    <font>
      <b/>
      <sz val="10"/>
      <name val="Trebuchet MS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6" fillId="0" borderId="1" xfId="0" applyNumberFormat="1" applyFont="1" applyFill="1" applyBorder="1" applyAlignment="1" applyProtection="1">
      <alignment horizontal="center" vertical="top"/>
      <protection/>
    </xf>
    <xf numFmtId="0" fontId="8" fillId="0" borderId="1" xfId="0" applyNumberFormat="1" applyFont="1" applyFill="1" applyBorder="1" applyAlignment="1" applyProtection="1">
      <alignment horizontal="center" vertical="top"/>
      <protection/>
    </xf>
    <xf numFmtId="0" fontId="0" fillId="0" borderId="1" xfId="0" applyNumberFormat="1" applyFont="1" applyFill="1" applyBorder="1" applyAlignment="1" applyProtection="1">
      <alignment horizontal="left" vertical="top"/>
      <protection/>
    </xf>
    <xf numFmtId="0" fontId="0" fillId="0" borderId="1" xfId="0" applyNumberFormat="1" applyFont="1" applyFill="1" applyBorder="1" applyAlignment="1" applyProtection="1">
      <alignment horizontal="center" vertical="top"/>
      <protection/>
    </xf>
    <xf numFmtId="0" fontId="5" fillId="0" borderId="1" xfId="0" applyNumberFormat="1" applyFont="1" applyFill="1" applyBorder="1" applyAlignment="1" applyProtection="1">
      <alignment horizontal="center" vertical="top"/>
      <protection/>
    </xf>
    <xf numFmtId="14" fontId="0" fillId="0" borderId="1" xfId="0" applyNumberFormat="1" applyFont="1" applyFill="1" applyBorder="1" applyAlignment="1" applyProtection="1">
      <alignment horizontal="center" vertical="top"/>
      <protection/>
    </xf>
    <xf numFmtId="0" fontId="6" fillId="0" borderId="1" xfId="0" applyNumberFormat="1" applyFont="1" applyFill="1" applyBorder="1" applyAlignment="1" applyProtection="1">
      <alignment horizontal="justify" vertical="center" wrapText="1"/>
      <protection/>
    </xf>
    <xf numFmtId="0" fontId="0" fillId="0" borderId="1" xfId="0" applyNumberFormat="1" applyFill="1" applyBorder="1" applyAlignment="1" applyProtection="1">
      <alignment horizontal="center" vertical="top"/>
      <protection/>
    </xf>
    <xf numFmtId="49" fontId="0" fillId="0" borderId="1" xfId="0" applyNumberFormat="1" applyFill="1" applyBorder="1" applyAlignment="1" applyProtection="1">
      <alignment horizontal="center" vertical="top"/>
      <protection/>
    </xf>
    <xf numFmtId="0" fontId="0" fillId="0" borderId="1" xfId="0" applyNumberFormat="1" applyFont="1" applyFill="1" applyBorder="1" applyAlignment="1" applyProtection="1">
      <alignment horizontal="center" vertical="top"/>
      <protection/>
    </xf>
    <xf numFmtId="188" fontId="0" fillId="0" borderId="1" xfId="0" applyNumberFormat="1" applyFont="1" applyFill="1" applyBorder="1" applyAlignment="1" applyProtection="1">
      <alignment horizontal="center" vertical="top"/>
      <protection/>
    </xf>
    <xf numFmtId="188" fontId="0" fillId="0" borderId="1" xfId="0" applyNumberFormat="1" applyFont="1" applyFill="1" applyBorder="1" applyAlignment="1" applyProtection="1">
      <alignment horizontal="center" vertical="top"/>
      <protection/>
    </xf>
    <xf numFmtId="0" fontId="0" fillId="0" borderId="2" xfId="0" applyNumberFormat="1" applyFont="1" applyFill="1" applyBorder="1" applyAlignment="1" applyProtection="1">
      <alignment horizontal="center" vertical="top"/>
      <protection/>
    </xf>
    <xf numFmtId="0" fontId="0" fillId="0" borderId="3" xfId="0" applyNumberFormat="1" applyFont="1" applyFill="1" applyBorder="1" applyAlignment="1" applyProtection="1">
      <alignment horizontal="center" vertical="top"/>
      <protection/>
    </xf>
    <xf numFmtId="0" fontId="0" fillId="0" borderId="0" xfId="0" applyBorder="1" applyAlignment="1">
      <alignment/>
    </xf>
    <xf numFmtId="0" fontId="0" fillId="0" borderId="3" xfId="0" applyBorder="1" applyAlignment="1">
      <alignment horizontal="center"/>
    </xf>
    <xf numFmtId="0" fontId="6" fillId="0" borderId="1" xfId="0" applyNumberFormat="1" applyFont="1" applyFill="1" applyBorder="1" applyAlignment="1" applyProtection="1">
      <alignment horizontal="center" vertical="center" textRotation="90" wrapText="1"/>
      <protection/>
    </xf>
    <xf numFmtId="14" fontId="0" fillId="0" borderId="3" xfId="0" applyNumberFormat="1" applyBorder="1" applyAlignment="1">
      <alignment horizontal="center"/>
    </xf>
    <xf numFmtId="49" fontId="0" fillId="0" borderId="4" xfId="0" applyNumberFormat="1" applyFill="1" applyBorder="1" applyAlignment="1" applyProtection="1">
      <alignment horizontal="center" vertical="top"/>
      <protection/>
    </xf>
    <xf numFmtId="0" fontId="0" fillId="0" borderId="5" xfId="0" applyNumberFormat="1" applyFont="1" applyFill="1" applyBorder="1" applyAlignment="1" applyProtection="1">
      <alignment horizontal="center" vertical="top"/>
      <protection/>
    </xf>
    <xf numFmtId="188" fontId="0" fillId="0" borderId="2" xfId="0" applyNumberFormat="1" applyFont="1" applyFill="1" applyBorder="1" applyAlignment="1" applyProtection="1">
      <alignment horizontal="center" vertical="top"/>
      <protection/>
    </xf>
    <xf numFmtId="188" fontId="0" fillId="0" borderId="6" xfId="0" applyNumberFormat="1" applyFont="1" applyFill="1" applyBorder="1" applyAlignment="1" applyProtection="1">
      <alignment horizontal="center" vertical="top"/>
      <protection/>
    </xf>
    <xf numFmtId="0" fontId="0" fillId="0" borderId="6" xfId="0" applyNumberFormat="1" applyFont="1" applyFill="1" applyBorder="1" applyAlignment="1" applyProtection="1">
      <alignment horizontal="center" vertical="top"/>
      <protection/>
    </xf>
    <xf numFmtId="188" fontId="0" fillId="0" borderId="3" xfId="0" applyNumberFormat="1" applyFont="1" applyFill="1" applyBorder="1" applyAlignment="1" applyProtection="1">
      <alignment horizontal="center" vertical="top"/>
      <protection/>
    </xf>
    <xf numFmtId="0" fontId="6" fillId="0" borderId="1" xfId="0" applyNumberFormat="1" applyFont="1" applyFill="1" applyBorder="1" applyAlignment="1" applyProtection="1">
      <alignment horizontal="center" vertical="center" textRotation="90" wrapText="1"/>
      <protection/>
    </xf>
    <xf numFmtId="0" fontId="9" fillId="0" borderId="1" xfId="0" applyNumberFormat="1" applyFont="1" applyFill="1" applyBorder="1" applyAlignment="1" applyProtection="1">
      <alignment horizontal="center" vertical="top" wrapText="1"/>
      <protection/>
    </xf>
    <xf numFmtId="0" fontId="6" fillId="0" borderId="1" xfId="0" applyNumberFormat="1" applyFont="1" applyFill="1" applyBorder="1" applyAlignment="1" applyProtection="1">
      <alignment horizontal="center" vertical="top" wrapText="1"/>
      <protection/>
    </xf>
    <xf numFmtId="0" fontId="6" fillId="0" borderId="2" xfId="0" applyNumberFormat="1" applyFont="1" applyFill="1" applyBorder="1" applyAlignment="1" applyProtection="1">
      <alignment horizontal="center" vertical="center" wrapText="1"/>
      <protection/>
    </xf>
    <xf numFmtId="0" fontId="6" fillId="0" borderId="6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4" fillId="0" borderId="0" xfId="0" applyFont="1" applyAlignment="1">
      <alignment horizontal="center" vertical="top"/>
    </xf>
    <xf numFmtId="0" fontId="6" fillId="0" borderId="2" xfId="0" applyNumberFormat="1" applyFont="1" applyFill="1" applyBorder="1" applyAlignment="1" applyProtection="1">
      <alignment horizontal="justify" vertical="center" wrapText="1"/>
      <protection/>
    </xf>
    <xf numFmtId="0" fontId="6" fillId="0" borderId="6" xfId="0" applyNumberFormat="1" applyFont="1" applyFill="1" applyBorder="1" applyAlignment="1" applyProtection="1">
      <alignment horizontal="justify" vertic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92"/>
  <sheetViews>
    <sheetView tabSelected="1" workbookViewId="0" topLeftCell="A1">
      <pane xSplit="2" ySplit="11" topLeftCell="C51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I77" sqref="I77"/>
    </sheetView>
  </sheetViews>
  <sheetFormatPr defaultColWidth="9.140625" defaultRowHeight="12.75"/>
  <cols>
    <col min="1" max="1" width="4.57421875" style="0" customWidth="1"/>
    <col min="2" max="2" width="14.421875" style="0" customWidth="1"/>
    <col min="6" max="6" width="7.140625" style="0" customWidth="1"/>
    <col min="7" max="8" width="7.8515625" style="0" customWidth="1"/>
    <col min="10" max="10" width="8.28125" style="0" customWidth="1"/>
    <col min="11" max="11" width="9.7109375" style="0" customWidth="1"/>
    <col min="12" max="12" width="11.00390625" style="0" customWidth="1"/>
    <col min="13" max="13" width="13.8515625" style="0" customWidth="1"/>
    <col min="14" max="14" width="10.140625" style="0" customWidth="1"/>
    <col min="15" max="15" width="7.28125" style="0" customWidth="1"/>
    <col min="16" max="16" width="7.7109375" style="0" customWidth="1"/>
  </cols>
  <sheetData>
    <row r="1" spans="1:16" ht="14.25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</row>
    <row r="2" spans="1:16" ht="14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6.5">
      <c r="A3" s="34" t="s">
        <v>1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</row>
    <row r="4" spans="1:16" ht="16.5">
      <c r="A4" s="34" t="s">
        <v>2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</row>
    <row r="5" spans="1:16" ht="15">
      <c r="A5" s="35" t="s">
        <v>43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</row>
    <row r="6" spans="1:16" ht="16.5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</row>
    <row r="7" spans="1:16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5">
      <c r="A8" s="36" t="s">
        <v>34</v>
      </c>
      <c r="B8" s="27" t="s">
        <v>3</v>
      </c>
      <c r="C8" s="27" t="s">
        <v>4</v>
      </c>
      <c r="D8" s="27" t="s">
        <v>5</v>
      </c>
      <c r="E8" s="27" t="s">
        <v>6</v>
      </c>
      <c r="F8" s="27" t="s">
        <v>7</v>
      </c>
      <c r="G8" s="27" t="s">
        <v>8</v>
      </c>
      <c r="H8" s="27" t="s">
        <v>9</v>
      </c>
      <c r="I8" s="29" t="s">
        <v>10</v>
      </c>
      <c r="J8" s="29"/>
      <c r="K8" s="29" t="s">
        <v>11</v>
      </c>
      <c r="L8" s="29"/>
      <c r="M8" s="30" t="s">
        <v>35</v>
      </c>
      <c r="N8" s="27" t="s">
        <v>12</v>
      </c>
      <c r="O8" s="32" t="s">
        <v>13</v>
      </c>
      <c r="P8" s="27" t="s">
        <v>14</v>
      </c>
    </row>
    <row r="9" spans="1:16" ht="60">
      <c r="A9" s="37"/>
      <c r="B9" s="27"/>
      <c r="C9" s="27"/>
      <c r="D9" s="27"/>
      <c r="E9" s="27"/>
      <c r="F9" s="27"/>
      <c r="G9" s="27"/>
      <c r="H9" s="27"/>
      <c r="I9" s="19" t="s">
        <v>15</v>
      </c>
      <c r="J9" s="19" t="s">
        <v>16</v>
      </c>
      <c r="K9" s="9" t="s">
        <v>17</v>
      </c>
      <c r="L9" s="9" t="s">
        <v>18</v>
      </c>
      <c r="M9" s="31"/>
      <c r="N9" s="27"/>
      <c r="O9" s="27"/>
      <c r="P9" s="27"/>
    </row>
    <row r="10" spans="1:16" ht="15">
      <c r="A10" s="3" t="s">
        <v>19</v>
      </c>
      <c r="B10" s="3" t="s">
        <v>20</v>
      </c>
      <c r="C10" s="3" t="s">
        <v>21</v>
      </c>
      <c r="D10" s="4">
        <v>4</v>
      </c>
      <c r="E10" s="3" t="s">
        <v>22</v>
      </c>
      <c r="F10" s="3" t="s">
        <v>23</v>
      </c>
      <c r="G10" s="3" t="s">
        <v>24</v>
      </c>
      <c r="H10" s="3" t="s">
        <v>25</v>
      </c>
      <c r="I10" s="3">
        <v>9</v>
      </c>
      <c r="J10" s="3" t="s">
        <v>26</v>
      </c>
      <c r="K10" s="3">
        <v>11</v>
      </c>
      <c r="L10" s="3" t="s">
        <v>27</v>
      </c>
      <c r="M10" s="3">
        <v>13</v>
      </c>
      <c r="N10" s="3" t="s">
        <v>28</v>
      </c>
      <c r="O10" s="3" t="s">
        <v>29</v>
      </c>
      <c r="P10" s="3" t="s">
        <v>30</v>
      </c>
    </row>
    <row r="11" spans="1:16" ht="15">
      <c r="A11" s="5"/>
      <c r="B11" s="28" t="s">
        <v>32</v>
      </c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</row>
    <row r="12" spans="1:16" ht="12.75">
      <c r="A12" s="6">
        <v>1</v>
      </c>
      <c r="B12" s="10" t="s">
        <v>39</v>
      </c>
      <c r="C12" s="6">
        <v>4</v>
      </c>
      <c r="D12" s="10" t="s">
        <v>42</v>
      </c>
      <c r="E12" s="6" t="s">
        <v>31</v>
      </c>
      <c r="F12" s="6">
        <v>20</v>
      </c>
      <c r="G12" s="11" t="s">
        <v>44</v>
      </c>
      <c r="H12" s="13">
        <v>0.5</v>
      </c>
      <c r="I12" s="6">
        <v>80</v>
      </c>
      <c r="J12" s="6">
        <v>66</v>
      </c>
      <c r="K12" s="6"/>
      <c r="L12" s="12">
        <v>0.5</v>
      </c>
      <c r="M12" s="6">
        <v>456039</v>
      </c>
      <c r="N12" s="8">
        <v>43437</v>
      </c>
      <c r="O12" s="6">
        <v>18</v>
      </c>
      <c r="P12" s="6"/>
    </row>
    <row r="13" spans="1:16" ht="12.75">
      <c r="A13" s="6">
        <v>2</v>
      </c>
      <c r="B13" s="10" t="s">
        <v>39</v>
      </c>
      <c r="C13" s="6">
        <v>4</v>
      </c>
      <c r="D13" s="10" t="s">
        <v>42</v>
      </c>
      <c r="E13" s="6" t="s">
        <v>31</v>
      </c>
      <c r="F13" s="6">
        <v>37</v>
      </c>
      <c r="G13" s="11" t="s">
        <v>45</v>
      </c>
      <c r="H13" s="23">
        <v>0.2</v>
      </c>
      <c r="I13" s="15">
        <v>59</v>
      </c>
      <c r="J13" s="6">
        <v>50</v>
      </c>
      <c r="K13" s="6"/>
      <c r="L13" s="14">
        <v>0.2</v>
      </c>
      <c r="M13" s="6">
        <v>456039</v>
      </c>
      <c r="N13" s="8">
        <v>43437</v>
      </c>
      <c r="O13" s="6">
        <v>14</v>
      </c>
      <c r="P13" s="6"/>
    </row>
    <row r="14" spans="1:16" ht="12.75">
      <c r="A14" s="6">
        <v>3</v>
      </c>
      <c r="B14" s="10" t="s">
        <v>41</v>
      </c>
      <c r="C14" s="6">
        <v>4</v>
      </c>
      <c r="D14" s="10" t="s">
        <v>33</v>
      </c>
      <c r="E14" s="6" t="s">
        <v>31</v>
      </c>
      <c r="F14" s="6">
        <v>76</v>
      </c>
      <c r="G14" s="21" t="s">
        <v>46</v>
      </c>
      <c r="H14" s="18">
        <v>4.5</v>
      </c>
      <c r="I14" s="16">
        <v>91</v>
      </c>
      <c r="J14" s="22">
        <v>77</v>
      </c>
      <c r="K14" s="6">
        <f>H14</f>
        <v>4.5</v>
      </c>
      <c r="L14" s="14"/>
      <c r="M14" s="6">
        <v>456040</v>
      </c>
      <c r="N14" s="8">
        <v>43437</v>
      </c>
      <c r="O14" s="6">
        <v>18</v>
      </c>
      <c r="P14" s="6"/>
    </row>
    <row r="15" spans="1:16" ht="12.75">
      <c r="A15" s="6">
        <v>4</v>
      </c>
      <c r="B15" s="10" t="s">
        <v>41</v>
      </c>
      <c r="C15" s="6">
        <v>4</v>
      </c>
      <c r="D15" s="10" t="s">
        <v>33</v>
      </c>
      <c r="E15" s="6" t="s">
        <v>31</v>
      </c>
      <c r="F15" s="6">
        <v>82</v>
      </c>
      <c r="G15" s="21" t="s">
        <v>23</v>
      </c>
      <c r="H15" s="26">
        <v>1.1</v>
      </c>
      <c r="I15" s="18">
        <v>67</v>
      </c>
      <c r="J15" s="22">
        <v>62</v>
      </c>
      <c r="K15" s="6">
        <f aca="true" t="shared" si="0" ref="K15:K24">H15</f>
        <v>1.1</v>
      </c>
      <c r="L15" s="14"/>
      <c r="M15" s="6">
        <v>456040</v>
      </c>
      <c r="N15" s="8">
        <v>43437</v>
      </c>
      <c r="O15" s="6"/>
      <c r="P15" s="6"/>
    </row>
    <row r="16" spans="1:16" ht="12.75">
      <c r="A16" s="6">
        <v>5</v>
      </c>
      <c r="B16" s="10" t="s">
        <v>41</v>
      </c>
      <c r="C16" s="6">
        <v>4</v>
      </c>
      <c r="D16" s="10" t="s">
        <v>33</v>
      </c>
      <c r="E16" s="6" t="s">
        <v>31</v>
      </c>
      <c r="F16" s="6">
        <v>92</v>
      </c>
      <c r="G16" s="21" t="s">
        <v>23</v>
      </c>
      <c r="H16" s="26">
        <v>3.2</v>
      </c>
      <c r="I16" s="18">
        <v>104</v>
      </c>
      <c r="J16" s="22">
        <v>90</v>
      </c>
      <c r="K16" s="6">
        <f t="shared" si="0"/>
        <v>3.2</v>
      </c>
      <c r="L16" s="14"/>
      <c r="M16" s="6">
        <v>456040</v>
      </c>
      <c r="N16" s="8">
        <v>43437</v>
      </c>
      <c r="O16" s="6">
        <v>9</v>
      </c>
      <c r="P16" s="6"/>
    </row>
    <row r="17" spans="1:16" ht="12.75">
      <c r="A17" s="6">
        <v>6</v>
      </c>
      <c r="B17" s="10" t="s">
        <v>41</v>
      </c>
      <c r="C17" s="6">
        <v>4</v>
      </c>
      <c r="D17" s="10" t="s">
        <v>33</v>
      </c>
      <c r="E17" s="6" t="s">
        <v>31</v>
      </c>
      <c r="F17" s="6">
        <v>93</v>
      </c>
      <c r="G17" s="21" t="s">
        <v>47</v>
      </c>
      <c r="H17" s="26">
        <v>0.5</v>
      </c>
      <c r="I17" s="18">
        <v>37</v>
      </c>
      <c r="J17" s="22">
        <v>32</v>
      </c>
      <c r="K17" s="6">
        <f t="shared" si="0"/>
        <v>0.5</v>
      </c>
      <c r="L17" s="14"/>
      <c r="M17" s="6">
        <v>456040</v>
      </c>
      <c r="N17" s="8">
        <v>43437</v>
      </c>
      <c r="O17" s="6">
        <v>1</v>
      </c>
      <c r="P17" s="6"/>
    </row>
    <row r="18" spans="1:16" ht="12.75">
      <c r="A18" s="6">
        <v>7</v>
      </c>
      <c r="B18" s="10" t="s">
        <v>41</v>
      </c>
      <c r="C18" s="6">
        <v>4</v>
      </c>
      <c r="D18" s="10" t="s">
        <v>33</v>
      </c>
      <c r="E18" s="6" t="s">
        <v>31</v>
      </c>
      <c r="F18" s="6">
        <v>107</v>
      </c>
      <c r="G18" s="21" t="s">
        <v>21</v>
      </c>
      <c r="H18" s="26">
        <v>1.9</v>
      </c>
      <c r="I18" s="18">
        <v>74</v>
      </c>
      <c r="J18" s="22">
        <v>64</v>
      </c>
      <c r="K18" s="6">
        <f t="shared" si="0"/>
        <v>1.9</v>
      </c>
      <c r="L18" s="14"/>
      <c r="M18" s="6">
        <v>456040</v>
      </c>
      <c r="N18" s="8">
        <v>43437</v>
      </c>
      <c r="O18" s="6">
        <v>8</v>
      </c>
      <c r="P18" s="6"/>
    </row>
    <row r="19" spans="1:16" ht="12.75">
      <c r="A19" s="6">
        <v>8</v>
      </c>
      <c r="B19" s="10" t="s">
        <v>41</v>
      </c>
      <c r="C19" s="6">
        <v>4</v>
      </c>
      <c r="D19" s="10" t="s">
        <v>33</v>
      </c>
      <c r="E19" s="6" t="s">
        <v>31</v>
      </c>
      <c r="F19" s="6">
        <v>110</v>
      </c>
      <c r="G19" s="21" t="s">
        <v>20</v>
      </c>
      <c r="H19" s="26">
        <v>3.7</v>
      </c>
      <c r="I19" s="18">
        <v>156</v>
      </c>
      <c r="J19" s="22">
        <v>140</v>
      </c>
      <c r="K19" s="6">
        <f t="shared" si="0"/>
        <v>3.7</v>
      </c>
      <c r="L19" s="14"/>
      <c r="M19" s="6">
        <v>456040</v>
      </c>
      <c r="N19" s="8">
        <v>43437</v>
      </c>
      <c r="O19" s="6">
        <v>15</v>
      </c>
      <c r="P19" s="6"/>
    </row>
    <row r="20" spans="1:16" ht="12.75">
      <c r="A20" s="6">
        <v>9</v>
      </c>
      <c r="B20" s="10" t="s">
        <v>37</v>
      </c>
      <c r="C20" s="6">
        <v>2</v>
      </c>
      <c r="D20" s="10" t="s">
        <v>33</v>
      </c>
      <c r="E20" s="6" t="s">
        <v>31</v>
      </c>
      <c r="F20" s="6">
        <v>36</v>
      </c>
      <c r="G20" s="11" t="s">
        <v>19</v>
      </c>
      <c r="H20" s="24">
        <v>4.5</v>
      </c>
      <c r="I20" s="25">
        <v>82</v>
      </c>
      <c r="J20" s="6">
        <v>73</v>
      </c>
      <c r="K20" s="6">
        <f t="shared" si="0"/>
        <v>4.5</v>
      </c>
      <c r="L20" s="12"/>
      <c r="M20" s="6">
        <v>456041</v>
      </c>
      <c r="N20" s="8">
        <v>43439</v>
      </c>
      <c r="O20" s="6"/>
      <c r="P20" s="6"/>
    </row>
    <row r="21" spans="1:16" ht="12.75">
      <c r="A21" s="6">
        <v>10</v>
      </c>
      <c r="B21" s="10" t="s">
        <v>37</v>
      </c>
      <c r="C21" s="6">
        <v>2</v>
      </c>
      <c r="D21" s="10" t="s">
        <v>33</v>
      </c>
      <c r="E21" s="6" t="s">
        <v>31</v>
      </c>
      <c r="F21" s="6">
        <v>62</v>
      </c>
      <c r="G21" s="11" t="s">
        <v>30</v>
      </c>
      <c r="H21" s="13">
        <v>2.1</v>
      </c>
      <c r="I21" s="6">
        <v>31</v>
      </c>
      <c r="J21" s="6">
        <v>30</v>
      </c>
      <c r="K21" s="6">
        <f t="shared" si="0"/>
        <v>2.1</v>
      </c>
      <c r="L21" s="12"/>
      <c r="M21" s="6">
        <v>456041</v>
      </c>
      <c r="N21" s="8">
        <v>43439</v>
      </c>
      <c r="O21" s="6"/>
      <c r="P21" s="6"/>
    </row>
    <row r="22" spans="1:16" ht="12.75">
      <c r="A22" s="6">
        <v>11</v>
      </c>
      <c r="B22" s="10" t="s">
        <v>37</v>
      </c>
      <c r="C22" s="6">
        <v>2</v>
      </c>
      <c r="D22" s="10" t="s">
        <v>33</v>
      </c>
      <c r="E22" s="6" t="s">
        <v>31</v>
      </c>
      <c r="F22" s="6">
        <v>75</v>
      </c>
      <c r="G22" s="11" t="s">
        <v>38</v>
      </c>
      <c r="H22" s="13">
        <v>3</v>
      </c>
      <c r="I22" s="6">
        <v>130</v>
      </c>
      <c r="J22" s="6">
        <v>115</v>
      </c>
      <c r="K22" s="6">
        <f t="shared" si="0"/>
        <v>3</v>
      </c>
      <c r="L22" s="12"/>
      <c r="M22" s="6">
        <v>456041</v>
      </c>
      <c r="N22" s="8">
        <v>43439</v>
      </c>
      <c r="O22" s="6">
        <v>10</v>
      </c>
      <c r="P22" s="6"/>
    </row>
    <row r="23" spans="1:16" ht="12.75">
      <c r="A23" s="6">
        <v>12</v>
      </c>
      <c r="B23" s="10" t="s">
        <v>37</v>
      </c>
      <c r="C23" s="6">
        <v>3</v>
      </c>
      <c r="D23" s="10" t="s">
        <v>33</v>
      </c>
      <c r="E23" s="6" t="s">
        <v>31</v>
      </c>
      <c r="F23" s="6">
        <v>94</v>
      </c>
      <c r="G23" s="11" t="s">
        <v>22</v>
      </c>
      <c r="H23" s="13">
        <v>1.5</v>
      </c>
      <c r="I23" s="6">
        <v>50</v>
      </c>
      <c r="J23" s="6">
        <v>46</v>
      </c>
      <c r="K23" s="6">
        <f t="shared" si="0"/>
        <v>1.5</v>
      </c>
      <c r="L23" s="12"/>
      <c r="M23" s="6">
        <v>456041</v>
      </c>
      <c r="N23" s="8">
        <v>43439</v>
      </c>
      <c r="O23" s="6">
        <v>1</v>
      </c>
      <c r="P23" s="6"/>
    </row>
    <row r="24" spans="1:16" ht="12.75">
      <c r="A24" s="6">
        <v>13</v>
      </c>
      <c r="B24" s="10" t="s">
        <v>37</v>
      </c>
      <c r="C24" s="6">
        <v>3</v>
      </c>
      <c r="D24" s="10" t="s">
        <v>33</v>
      </c>
      <c r="E24" s="6" t="s">
        <v>31</v>
      </c>
      <c r="F24" s="6">
        <v>94</v>
      </c>
      <c r="G24" s="11" t="s">
        <v>23</v>
      </c>
      <c r="H24" s="13">
        <v>0.7</v>
      </c>
      <c r="I24" s="6">
        <v>93</v>
      </c>
      <c r="J24" s="6">
        <v>82</v>
      </c>
      <c r="K24" s="6">
        <f t="shared" si="0"/>
        <v>0.7</v>
      </c>
      <c r="L24" s="12"/>
      <c r="M24" s="6">
        <v>456041</v>
      </c>
      <c r="N24" s="8">
        <v>43439</v>
      </c>
      <c r="O24" s="6">
        <v>4</v>
      </c>
      <c r="P24" s="6"/>
    </row>
    <row r="25" spans="1:16" ht="12.75">
      <c r="A25" s="6">
        <v>14</v>
      </c>
      <c r="B25" s="10" t="s">
        <v>40</v>
      </c>
      <c r="C25" s="6">
        <v>4</v>
      </c>
      <c r="D25" s="10" t="s">
        <v>42</v>
      </c>
      <c r="E25" s="6" t="s">
        <v>31</v>
      </c>
      <c r="F25" s="6">
        <v>4</v>
      </c>
      <c r="G25" s="11" t="s">
        <v>48</v>
      </c>
      <c r="H25" s="13">
        <v>0.7</v>
      </c>
      <c r="I25" s="6">
        <v>143</v>
      </c>
      <c r="J25" s="6">
        <v>122</v>
      </c>
      <c r="K25" s="6"/>
      <c r="L25" s="14">
        <f>H25</f>
        <v>0.7</v>
      </c>
      <c r="M25" s="6">
        <v>456042</v>
      </c>
      <c r="N25" s="8">
        <v>43439</v>
      </c>
      <c r="O25" s="6">
        <v>37</v>
      </c>
      <c r="P25" s="6"/>
    </row>
    <row r="26" spans="1:16" ht="12.75">
      <c r="A26" s="6">
        <v>15</v>
      </c>
      <c r="B26" s="10" t="s">
        <v>40</v>
      </c>
      <c r="C26" s="6">
        <v>4</v>
      </c>
      <c r="D26" s="10" t="s">
        <v>42</v>
      </c>
      <c r="E26" s="6" t="s">
        <v>31</v>
      </c>
      <c r="F26" s="6">
        <v>4</v>
      </c>
      <c r="G26" s="11" t="s">
        <v>49</v>
      </c>
      <c r="H26" s="13">
        <v>1</v>
      </c>
      <c r="I26" s="6">
        <v>207</v>
      </c>
      <c r="J26" s="6">
        <v>176</v>
      </c>
      <c r="K26" s="6"/>
      <c r="L26" s="14">
        <f aca="true" t="shared" si="1" ref="L26:L31">H26</f>
        <v>1</v>
      </c>
      <c r="M26" s="6">
        <v>456042</v>
      </c>
      <c r="N26" s="8">
        <v>43439</v>
      </c>
      <c r="O26" s="6">
        <v>46</v>
      </c>
      <c r="P26" s="6"/>
    </row>
    <row r="27" spans="1:16" ht="12.75">
      <c r="A27" s="6">
        <v>16</v>
      </c>
      <c r="B27" s="10" t="s">
        <v>40</v>
      </c>
      <c r="C27" s="6">
        <v>4</v>
      </c>
      <c r="D27" s="10" t="s">
        <v>42</v>
      </c>
      <c r="E27" s="6" t="s">
        <v>31</v>
      </c>
      <c r="F27" s="6">
        <v>4</v>
      </c>
      <c r="G27" s="11" t="s">
        <v>50</v>
      </c>
      <c r="H27" s="13">
        <v>0.7</v>
      </c>
      <c r="I27" s="6">
        <v>195</v>
      </c>
      <c r="J27" s="6">
        <v>167</v>
      </c>
      <c r="K27" s="6"/>
      <c r="L27" s="14">
        <f t="shared" si="1"/>
        <v>0.7</v>
      </c>
      <c r="M27" s="6">
        <v>456042</v>
      </c>
      <c r="N27" s="8">
        <v>43439</v>
      </c>
      <c r="O27" s="6">
        <v>45</v>
      </c>
      <c r="P27" s="6"/>
    </row>
    <row r="28" spans="1:16" ht="12.75">
      <c r="A28" s="6">
        <v>17</v>
      </c>
      <c r="B28" s="10" t="s">
        <v>40</v>
      </c>
      <c r="C28" s="6">
        <v>4</v>
      </c>
      <c r="D28" s="10" t="s">
        <v>42</v>
      </c>
      <c r="E28" s="6" t="s">
        <v>31</v>
      </c>
      <c r="F28" s="6">
        <v>9</v>
      </c>
      <c r="G28" s="11" t="s">
        <v>51</v>
      </c>
      <c r="H28" s="13">
        <v>0.4</v>
      </c>
      <c r="I28" s="6">
        <v>136</v>
      </c>
      <c r="J28" s="6">
        <v>116</v>
      </c>
      <c r="K28" s="6"/>
      <c r="L28" s="14">
        <f t="shared" si="1"/>
        <v>0.4</v>
      </c>
      <c r="M28" s="6">
        <v>456042</v>
      </c>
      <c r="N28" s="8">
        <v>43439</v>
      </c>
      <c r="O28" s="6">
        <v>24</v>
      </c>
      <c r="P28" s="6"/>
    </row>
    <row r="29" spans="1:16" ht="12.75">
      <c r="A29" s="6">
        <v>18</v>
      </c>
      <c r="B29" s="10" t="s">
        <v>40</v>
      </c>
      <c r="C29" s="6">
        <v>4</v>
      </c>
      <c r="D29" s="10" t="s">
        <v>42</v>
      </c>
      <c r="E29" s="6" t="s">
        <v>31</v>
      </c>
      <c r="F29" s="6">
        <v>10</v>
      </c>
      <c r="G29" s="11" t="s">
        <v>52</v>
      </c>
      <c r="H29" s="13">
        <v>0.7</v>
      </c>
      <c r="I29" s="6">
        <v>216</v>
      </c>
      <c r="J29" s="6">
        <v>184</v>
      </c>
      <c r="K29" s="6"/>
      <c r="L29" s="14">
        <f t="shared" si="1"/>
        <v>0.7</v>
      </c>
      <c r="M29" s="6">
        <v>456042</v>
      </c>
      <c r="N29" s="8">
        <v>43439</v>
      </c>
      <c r="O29" s="6">
        <v>44</v>
      </c>
      <c r="P29" s="6"/>
    </row>
    <row r="30" spans="1:16" ht="12.75">
      <c r="A30" s="6">
        <v>19</v>
      </c>
      <c r="B30" s="10" t="s">
        <v>40</v>
      </c>
      <c r="C30" s="6">
        <v>4</v>
      </c>
      <c r="D30" s="10" t="s">
        <v>42</v>
      </c>
      <c r="E30" s="6" t="s">
        <v>31</v>
      </c>
      <c r="F30" s="6">
        <v>53</v>
      </c>
      <c r="G30" s="11" t="s">
        <v>53</v>
      </c>
      <c r="H30" s="13">
        <v>0.1</v>
      </c>
      <c r="I30" s="6">
        <v>9</v>
      </c>
      <c r="J30" s="6">
        <v>8</v>
      </c>
      <c r="K30" s="6"/>
      <c r="L30" s="14">
        <f t="shared" si="1"/>
        <v>0.1</v>
      </c>
      <c r="M30" s="6">
        <v>456042</v>
      </c>
      <c r="N30" s="8">
        <v>43439</v>
      </c>
      <c r="O30" s="6"/>
      <c r="P30" s="6"/>
    </row>
    <row r="31" spans="1:16" ht="12.75">
      <c r="A31" s="6">
        <v>20</v>
      </c>
      <c r="B31" s="10" t="s">
        <v>40</v>
      </c>
      <c r="C31" s="6">
        <v>4</v>
      </c>
      <c r="D31" s="10" t="s">
        <v>42</v>
      </c>
      <c r="E31" s="6" t="s">
        <v>31</v>
      </c>
      <c r="F31" s="6">
        <v>53</v>
      </c>
      <c r="G31" s="11" t="s">
        <v>54</v>
      </c>
      <c r="H31" s="13">
        <v>0.1</v>
      </c>
      <c r="I31" s="6">
        <v>28</v>
      </c>
      <c r="J31" s="6">
        <v>24</v>
      </c>
      <c r="K31" s="6"/>
      <c r="L31" s="14">
        <f t="shared" si="1"/>
        <v>0.1</v>
      </c>
      <c r="M31" s="6">
        <v>456042</v>
      </c>
      <c r="N31" s="8">
        <v>43439</v>
      </c>
      <c r="O31" s="6">
        <v>2</v>
      </c>
      <c r="P31" s="6"/>
    </row>
    <row r="32" spans="1:16" ht="12.75">
      <c r="A32" s="6">
        <v>21</v>
      </c>
      <c r="B32" s="10" t="s">
        <v>40</v>
      </c>
      <c r="C32" s="6">
        <v>4</v>
      </c>
      <c r="D32" s="10" t="s">
        <v>42</v>
      </c>
      <c r="E32" s="6" t="s">
        <v>31</v>
      </c>
      <c r="F32" s="6">
        <v>5</v>
      </c>
      <c r="G32" s="11" t="s">
        <v>27</v>
      </c>
      <c r="H32" s="13">
        <v>5.2</v>
      </c>
      <c r="I32" s="6">
        <v>31</v>
      </c>
      <c r="J32" s="6">
        <v>160</v>
      </c>
      <c r="K32" s="13">
        <f>H32</f>
        <v>5.2</v>
      </c>
      <c r="L32" s="12"/>
      <c r="M32" s="6">
        <v>456043</v>
      </c>
      <c r="N32" s="8">
        <v>43439</v>
      </c>
      <c r="O32" s="6"/>
      <c r="P32" s="6"/>
    </row>
    <row r="33" spans="1:16" ht="12.75">
      <c r="A33" s="6">
        <v>22</v>
      </c>
      <c r="B33" s="10" t="s">
        <v>40</v>
      </c>
      <c r="C33" s="6">
        <v>4</v>
      </c>
      <c r="D33" s="10" t="s">
        <v>42</v>
      </c>
      <c r="E33" s="6" t="s">
        <v>31</v>
      </c>
      <c r="F33" s="6">
        <v>5</v>
      </c>
      <c r="G33" s="11" t="s">
        <v>30</v>
      </c>
      <c r="H33" s="13">
        <v>0.5</v>
      </c>
      <c r="I33" s="6">
        <v>3</v>
      </c>
      <c r="J33" s="6">
        <v>21</v>
      </c>
      <c r="K33" s="13">
        <f>H33</f>
        <v>0.5</v>
      </c>
      <c r="L33" s="12"/>
      <c r="M33" s="6">
        <v>456043</v>
      </c>
      <c r="N33" s="8">
        <v>43439</v>
      </c>
      <c r="O33" s="6"/>
      <c r="P33" s="6"/>
    </row>
    <row r="34" spans="1:16" ht="12.75">
      <c r="A34" s="6">
        <v>23</v>
      </c>
      <c r="B34" s="10" t="s">
        <v>40</v>
      </c>
      <c r="C34" s="6">
        <v>4</v>
      </c>
      <c r="D34" s="10" t="s">
        <v>42</v>
      </c>
      <c r="E34" s="6" t="s">
        <v>31</v>
      </c>
      <c r="F34" s="12">
        <v>63</v>
      </c>
      <c r="G34" s="12">
        <v>7</v>
      </c>
      <c r="H34" s="14">
        <v>0.4</v>
      </c>
      <c r="I34" s="12">
        <v>7</v>
      </c>
      <c r="J34" s="12">
        <v>35</v>
      </c>
      <c r="K34" s="13">
        <f>H34</f>
        <v>0.4</v>
      </c>
      <c r="L34" s="12"/>
      <c r="M34" s="6">
        <v>456043</v>
      </c>
      <c r="N34" s="8">
        <v>43439</v>
      </c>
      <c r="O34" s="7"/>
      <c r="P34" s="6"/>
    </row>
    <row r="35" spans="1:16" ht="12.75">
      <c r="A35" s="6">
        <v>24</v>
      </c>
      <c r="B35" s="10" t="s">
        <v>36</v>
      </c>
      <c r="C35" s="6">
        <v>4</v>
      </c>
      <c r="D35" s="10" t="s">
        <v>42</v>
      </c>
      <c r="E35" s="6" t="s">
        <v>31</v>
      </c>
      <c r="F35" s="6">
        <v>26</v>
      </c>
      <c r="G35" s="6">
        <v>10.1</v>
      </c>
      <c r="H35" s="13">
        <v>0.3</v>
      </c>
      <c r="I35" s="6">
        <v>24</v>
      </c>
      <c r="J35" s="6">
        <v>20</v>
      </c>
      <c r="K35" s="6"/>
      <c r="L35" s="13">
        <f>H35</f>
        <v>0.3</v>
      </c>
      <c r="M35" s="6">
        <v>456044</v>
      </c>
      <c r="N35" s="8">
        <v>43440</v>
      </c>
      <c r="O35" s="6">
        <v>1</v>
      </c>
      <c r="P35" s="6"/>
    </row>
    <row r="36" spans="1:16" ht="12.75">
      <c r="A36" s="6">
        <v>25</v>
      </c>
      <c r="B36" s="10" t="s">
        <v>36</v>
      </c>
      <c r="C36" s="6">
        <v>4</v>
      </c>
      <c r="D36" s="10" t="s">
        <v>42</v>
      </c>
      <c r="E36" s="6" t="s">
        <v>31</v>
      </c>
      <c r="F36" s="6">
        <v>28</v>
      </c>
      <c r="G36" s="6">
        <v>10.6</v>
      </c>
      <c r="H36" s="13">
        <v>0.3</v>
      </c>
      <c r="I36" s="6">
        <v>70</v>
      </c>
      <c r="J36" s="6">
        <v>60</v>
      </c>
      <c r="K36" s="6"/>
      <c r="L36" s="13">
        <f aca="true" t="shared" si="2" ref="L36:L50">H36</f>
        <v>0.3</v>
      </c>
      <c r="M36" s="6">
        <v>456044</v>
      </c>
      <c r="N36" s="8">
        <v>43440</v>
      </c>
      <c r="O36" s="15">
        <v>6</v>
      </c>
      <c r="P36" s="15"/>
    </row>
    <row r="37" spans="1:16" ht="12.75">
      <c r="A37" s="6">
        <v>26</v>
      </c>
      <c r="B37" s="10" t="s">
        <v>36</v>
      </c>
      <c r="C37" s="6">
        <v>4</v>
      </c>
      <c r="D37" s="10" t="s">
        <v>42</v>
      </c>
      <c r="E37" s="6" t="s">
        <v>31</v>
      </c>
      <c r="F37" s="6">
        <v>33</v>
      </c>
      <c r="G37" s="6">
        <v>14.3</v>
      </c>
      <c r="H37" s="13">
        <v>0.3</v>
      </c>
      <c r="I37" s="6">
        <v>83</v>
      </c>
      <c r="J37" s="6">
        <v>71</v>
      </c>
      <c r="K37" s="6"/>
      <c r="L37" s="13">
        <f t="shared" si="2"/>
        <v>0.3</v>
      </c>
      <c r="M37" s="6">
        <v>456044</v>
      </c>
      <c r="N37" s="8">
        <v>43440</v>
      </c>
      <c r="O37" s="16">
        <v>8</v>
      </c>
      <c r="P37" s="16"/>
    </row>
    <row r="38" spans="1:16" ht="12.75">
      <c r="A38" s="6">
        <v>27</v>
      </c>
      <c r="B38" s="10" t="s">
        <v>36</v>
      </c>
      <c r="C38" s="6">
        <v>4</v>
      </c>
      <c r="D38" s="10" t="s">
        <v>42</v>
      </c>
      <c r="E38" s="6" t="s">
        <v>31</v>
      </c>
      <c r="F38" s="6">
        <v>33</v>
      </c>
      <c r="G38" s="6">
        <v>14.4</v>
      </c>
      <c r="H38" s="13">
        <v>0.1</v>
      </c>
      <c r="I38" s="6">
        <v>57</v>
      </c>
      <c r="J38" s="6">
        <v>50</v>
      </c>
      <c r="K38" s="6"/>
      <c r="L38" s="13">
        <f t="shared" si="2"/>
        <v>0.1</v>
      </c>
      <c r="M38" s="6">
        <v>456044</v>
      </c>
      <c r="N38" s="8">
        <v>43440</v>
      </c>
      <c r="O38" s="18">
        <v>8</v>
      </c>
      <c r="P38" s="18"/>
    </row>
    <row r="39" spans="1:16" ht="12.75">
      <c r="A39" s="6">
        <v>28</v>
      </c>
      <c r="B39" s="10" t="s">
        <v>36</v>
      </c>
      <c r="C39" s="6">
        <v>4</v>
      </c>
      <c r="D39" s="10" t="s">
        <v>42</v>
      </c>
      <c r="E39" s="6" t="s">
        <v>31</v>
      </c>
      <c r="F39" s="6">
        <v>34</v>
      </c>
      <c r="G39" s="6">
        <v>11.1</v>
      </c>
      <c r="H39" s="13">
        <v>0.3</v>
      </c>
      <c r="I39" s="6">
        <v>71</v>
      </c>
      <c r="J39" s="6">
        <v>60</v>
      </c>
      <c r="K39" s="6"/>
      <c r="L39" s="13">
        <f t="shared" si="2"/>
        <v>0.3</v>
      </c>
      <c r="M39" s="6">
        <v>456044</v>
      </c>
      <c r="N39" s="8">
        <v>43440</v>
      </c>
      <c r="O39" s="18">
        <v>14</v>
      </c>
      <c r="P39" s="18"/>
    </row>
    <row r="40" spans="1:16" ht="12.75">
      <c r="A40" s="6">
        <v>29</v>
      </c>
      <c r="B40" s="10" t="s">
        <v>36</v>
      </c>
      <c r="C40" s="6">
        <v>4</v>
      </c>
      <c r="D40" s="10" t="s">
        <v>42</v>
      </c>
      <c r="E40" s="6" t="s">
        <v>31</v>
      </c>
      <c r="F40" s="6">
        <v>36</v>
      </c>
      <c r="G40" s="6">
        <v>1.1</v>
      </c>
      <c r="H40" s="13">
        <v>0.2</v>
      </c>
      <c r="I40" s="6">
        <v>41</v>
      </c>
      <c r="J40" s="6">
        <v>34</v>
      </c>
      <c r="K40" s="6"/>
      <c r="L40" s="13">
        <f t="shared" si="2"/>
        <v>0.2</v>
      </c>
      <c r="M40" s="6">
        <v>456044</v>
      </c>
      <c r="N40" s="8">
        <v>43440</v>
      </c>
      <c r="O40" s="18">
        <v>12</v>
      </c>
      <c r="P40" s="18"/>
    </row>
    <row r="41" spans="1:16" ht="12.75">
      <c r="A41" s="6">
        <v>30</v>
      </c>
      <c r="B41" s="10" t="s">
        <v>36</v>
      </c>
      <c r="C41" s="6">
        <v>4</v>
      </c>
      <c r="D41" s="10" t="s">
        <v>42</v>
      </c>
      <c r="E41" s="6" t="s">
        <v>31</v>
      </c>
      <c r="F41" s="6">
        <v>90</v>
      </c>
      <c r="G41" s="6">
        <v>10.2</v>
      </c>
      <c r="H41" s="13">
        <v>0.1</v>
      </c>
      <c r="I41" s="6">
        <v>43</v>
      </c>
      <c r="J41" s="6">
        <v>38</v>
      </c>
      <c r="K41" s="6"/>
      <c r="L41" s="13">
        <f t="shared" si="2"/>
        <v>0.1</v>
      </c>
      <c r="M41" s="6">
        <v>456044</v>
      </c>
      <c r="N41" s="8">
        <v>43440</v>
      </c>
      <c r="O41" s="18">
        <v>3</v>
      </c>
      <c r="P41" s="18"/>
    </row>
    <row r="42" spans="1:16" ht="12.75">
      <c r="A42" s="6">
        <v>31</v>
      </c>
      <c r="B42" s="10" t="s">
        <v>36</v>
      </c>
      <c r="C42" s="6">
        <v>4</v>
      </c>
      <c r="D42" s="10" t="s">
        <v>42</v>
      </c>
      <c r="E42" s="6" t="s">
        <v>31</v>
      </c>
      <c r="F42" s="6">
        <v>90</v>
      </c>
      <c r="G42" s="6">
        <v>11.1</v>
      </c>
      <c r="H42" s="13">
        <v>0.1</v>
      </c>
      <c r="I42" s="6">
        <v>45</v>
      </c>
      <c r="J42" s="6">
        <v>39</v>
      </c>
      <c r="K42" s="6"/>
      <c r="L42" s="13">
        <f t="shared" si="2"/>
        <v>0.1</v>
      </c>
      <c r="M42" s="6">
        <v>456044</v>
      </c>
      <c r="N42" s="8">
        <v>43440</v>
      </c>
      <c r="O42" s="18">
        <v>3</v>
      </c>
      <c r="P42" s="18"/>
    </row>
    <row r="43" spans="1:16" ht="12.75">
      <c r="A43" s="6">
        <v>32</v>
      </c>
      <c r="B43" s="10" t="s">
        <v>36</v>
      </c>
      <c r="C43" s="6">
        <v>4</v>
      </c>
      <c r="D43" s="10" t="s">
        <v>33</v>
      </c>
      <c r="E43" s="6" t="s">
        <v>31</v>
      </c>
      <c r="F43" s="18">
        <v>79</v>
      </c>
      <c r="G43" s="18">
        <v>14</v>
      </c>
      <c r="H43" s="18">
        <v>4.8</v>
      </c>
      <c r="I43" s="18">
        <v>37</v>
      </c>
      <c r="J43" s="18">
        <v>31</v>
      </c>
      <c r="K43" s="18">
        <v>4.8</v>
      </c>
      <c r="L43" s="18"/>
      <c r="M43" s="6">
        <v>456045</v>
      </c>
      <c r="N43" s="8">
        <v>43440</v>
      </c>
      <c r="O43" s="18">
        <v>5</v>
      </c>
      <c r="P43" s="18"/>
    </row>
    <row r="44" spans="1:16" ht="12.75">
      <c r="A44" s="6">
        <v>33</v>
      </c>
      <c r="B44" s="10" t="s">
        <v>36</v>
      </c>
      <c r="C44" s="6">
        <v>4</v>
      </c>
      <c r="D44" s="10" t="s">
        <v>33</v>
      </c>
      <c r="E44" s="6" t="s">
        <v>31</v>
      </c>
      <c r="F44" s="18">
        <v>119</v>
      </c>
      <c r="G44" s="18">
        <v>4</v>
      </c>
      <c r="H44" s="18">
        <v>1.4</v>
      </c>
      <c r="I44" s="18">
        <v>60</v>
      </c>
      <c r="J44" s="18">
        <v>53</v>
      </c>
      <c r="K44" s="18">
        <v>1.4</v>
      </c>
      <c r="L44" s="18"/>
      <c r="M44" s="6">
        <v>456045</v>
      </c>
      <c r="N44" s="8">
        <v>43440</v>
      </c>
      <c r="O44" s="18">
        <v>2</v>
      </c>
      <c r="P44" s="18"/>
    </row>
    <row r="45" spans="1:16" ht="12.75">
      <c r="A45" s="6">
        <v>34</v>
      </c>
      <c r="B45" s="10" t="s">
        <v>36</v>
      </c>
      <c r="C45" s="6">
        <v>4</v>
      </c>
      <c r="D45" s="10" t="s">
        <v>33</v>
      </c>
      <c r="E45" s="6" t="s">
        <v>31</v>
      </c>
      <c r="F45" s="18">
        <v>120</v>
      </c>
      <c r="G45" s="18">
        <v>6</v>
      </c>
      <c r="H45" s="18">
        <v>1.7</v>
      </c>
      <c r="I45" s="18">
        <v>60</v>
      </c>
      <c r="J45" s="18">
        <v>51</v>
      </c>
      <c r="K45" s="18">
        <v>1.7</v>
      </c>
      <c r="L45" s="18"/>
      <c r="M45" s="6">
        <v>456045</v>
      </c>
      <c r="N45" s="8">
        <v>43440</v>
      </c>
      <c r="O45" s="18">
        <v>7</v>
      </c>
      <c r="P45" s="18"/>
    </row>
    <row r="46" spans="1:16" ht="12.75">
      <c r="A46" s="6">
        <v>35</v>
      </c>
      <c r="B46" s="10" t="s">
        <v>36</v>
      </c>
      <c r="C46" s="6">
        <v>4</v>
      </c>
      <c r="D46" s="10" t="s">
        <v>33</v>
      </c>
      <c r="E46" s="6" t="s">
        <v>31</v>
      </c>
      <c r="F46" s="18">
        <v>125</v>
      </c>
      <c r="G46" s="18">
        <v>9</v>
      </c>
      <c r="H46" s="18">
        <v>4.7</v>
      </c>
      <c r="I46" s="18">
        <v>81</v>
      </c>
      <c r="J46" s="18">
        <v>70</v>
      </c>
      <c r="K46" s="18"/>
      <c r="L46" s="18">
        <f t="shared" si="2"/>
        <v>4.7</v>
      </c>
      <c r="M46" s="6">
        <v>456045</v>
      </c>
      <c r="N46" s="8">
        <v>43440</v>
      </c>
      <c r="O46" s="18">
        <v>17</v>
      </c>
      <c r="P46" s="18"/>
    </row>
    <row r="47" spans="1:16" ht="12.75">
      <c r="A47" s="6">
        <v>36</v>
      </c>
      <c r="B47" s="10" t="s">
        <v>55</v>
      </c>
      <c r="C47" s="6">
        <v>4</v>
      </c>
      <c r="D47" s="10" t="s">
        <v>42</v>
      </c>
      <c r="E47" s="6" t="s">
        <v>31</v>
      </c>
      <c r="F47" s="18">
        <v>20</v>
      </c>
      <c r="G47" s="18">
        <v>37.1</v>
      </c>
      <c r="H47" s="18">
        <v>0.3</v>
      </c>
      <c r="I47" s="18">
        <v>123</v>
      </c>
      <c r="J47" s="18">
        <v>104</v>
      </c>
      <c r="K47" s="18"/>
      <c r="L47" s="18">
        <f t="shared" si="2"/>
        <v>0.3</v>
      </c>
      <c r="M47" s="6">
        <v>456046</v>
      </c>
      <c r="N47" s="8">
        <v>43440</v>
      </c>
      <c r="O47" s="18">
        <v>39</v>
      </c>
      <c r="P47" s="18"/>
    </row>
    <row r="48" spans="1:16" ht="12.75">
      <c r="A48" s="6">
        <v>37</v>
      </c>
      <c r="B48" s="10" t="s">
        <v>55</v>
      </c>
      <c r="C48" s="6">
        <v>4</v>
      </c>
      <c r="D48" s="10" t="s">
        <v>42</v>
      </c>
      <c r="E48" s="6" t="s">
        <v>31</v>
      </c>
      <c r="F48" s="18">
        <v>41</v>
      </c>
      <c r="G48" s="18">
        <v>3.1</v>
      </c>
      <c r="H48" s="18">
        <v>0.6</v>
      </c>
      <c r="I48" s="18">
        <v>188</v>
      </c>
      <c r="J48" s="18">
        <v>147</v>
      </c>
      <c r="K48" s="18"/>
      <c r="L48" s="18">
        <f t="shared" si="2"/>
        <v>0.6</v>
      </c>
      <c r="M48" s="6">
        <v>456046</v>
      </c>
      <c r="N48" s="8">
        <v>43440</v>
      </c>
      <c r="O48" s="18">
        <v>127</v>
      </c>
      <c r="P48" s="18"/>
    </row>
    <row r="49" spans="1:16" ht="12.75">
      <c r="A49" s="6">
        <v>38</v>
      </c>
      <c r="B49" s="10" t="s">
        <v>55</v>
      </c>
      <c r="C49" s="6">
        <v>4</v>
      </c>
      <c r="D49" s="10" t="s">
        <v>42</v>
      </c>
      <c r="E49" s="6" t="s">
        <v>31</v>
      </c>
      <c r="F49" s="18">
        <v>54</v>
      </c>
      <c r="G49" s="18">
        <v>35.2</v>
      </c>
      <c r="H49" s="18">
        <v>1</v>
      </c>
      <c r="I49" s="18">
        <v>325</v>
      </c>
      <c r="J49" s="18">
        <v>271</v>
      </c>
      <c r="K49" s="18"/>
      <c r="L49" s="18">
        <f t="shared" si="2"/>
        <v>1</v>
      </c>
      <c r="M49" s="6">
        <v>456046</v>
      </c>
      <c r="N49" s="8">
        <v>43440</v>
      </c>
      <c r="O49" s="18">
        <v>183</v>
      </c>
      <c r="P49" s="18"/>
    </row>
    <row r="50" spans="1:16" ht="12.75">
      <c r="A50" s="6">
        <v>39</v>
      </c>
      <c r="B50" s="10" t="s">
        <v>37</v>
      </c>
      <c r="C50" s="18">
        <v>2</v>
      </c>
      <c r="D50" s="10" t="s">
        <v>33</v>
      </c>
      <c r="E50" s="6" t="s">
        <v>31</v>
      </c>
      <c r="F50" s="18">
        <v>36</v>
      </c>
      <c r="G50" s="18">
        <v>2</v>
      </c>
      <c r="H50" s="18">
        <v>3.3</v>
      </c>
      <c r="I50" s="18">
        <v>135</v>
      </c>
      <c r="J50" s="18">
        <v>120</v>
      </c>
      <c r="K50" s="18">
        <v>3.3</v>
      </c>
      <c r="L50" s="18"/>
      <c r="M50" s="6">
        <v>456047</v>
      </c>
      <c r="N50" s="8">
        <v>43440</v>
      </c>
      <c r="O50" s="18"/>
      <c r="P50" s="18"/>
    </row>
    <row r="51" spans="1:16" ht="12.75">
      <c r="A51" s="6">
        <v>40</v>
      </c>
      <c r="B51" s="10" t="s">
        <v>56</v>
      </c>
      <c r="C51" s="6">
        <v>4</v>
      </c>
      <c r="D51" s="10" t="s">
        <v>33</v>
      </c>
      <c r="E51" s="6" t="s">
        <v>31</v>
      </c>
      <c r="F51" s="18">
        <v>28</v>
      </c>
      <c r="G51" s="18">
        <v>13</v>
      </c>
      <c r="H51" s="18">
        <v>4.5</v>
      </c>
      <c r="I51" s="18">
        <v>97</v>
      </c>
      <c r="J51" s="18">
        <v>85</v>
      </c>
      <c r="K51" s="18">
        <f>H51</f>
        <v>4.5</v>
      </c>
      <c r="L51" s="18"/>
      <c r="M51" s="6">
        <v>456048</v>
      </c>
      <c r="N51" s="8">
        <v>43440</v>
      </c>
      <c r="O51" s="18"/>
      <c r="P51" s="18"/>
    </row>
    <row r="52" spans="1:16" ht="12.75">
      <c r="A52" s="6">
        <v>41</v>
      </c>
      <c r="B52" s="10" t="s">
        <v>56</v>
      </c>
      <c r="C52" s="6">
        <v>4</v>
      </c>
      <c r="D52" s="10" t="s">
        <v>33</v>
      </c>
      <c r="E52" s="6" t="s">
        <v>31</v>
      </c>
      <c r="F52" s="18">
        <v>94</v>
      </c>
      <c r="G52" s="18">
        <v>2</v>
      </c>
      <c r="H52" s="18">
        <v>13.4</v>
      </c>
      <c r="I52" s="18">
        <v>382</v>
      </c>
      <c r="J52" s="18">
        <v>341</v>
      </c>
      <c r="K52" s="18">
        <f>H52</f>
        <v>13.4</v>
      </c>
      <c r="L52" s="18"/>
      <c r="M52" s="6">
        <v>456048</v>
      </c>
      <c r="N52" s="8">
        <v>43440</v>
      </c>
      <c r="O52" s="18">
        <v>24</v>
      </c>
      <c r="P52" s="18"/>
    </row>
    <row r="53" spans="1:16" ht="12.75">
      <c r="A53" s="6">
        <v>42</v>
      </c>
      <c r="B53" s="10" t="s">
        <v>56</v>
      </c>
      <c r="C53" s="6">
        <v>4</v>
      </c>
      <c r="D53" s="10" t="s">
        <v>42</v>
      </c>
      <c r="E53" s="6" t="s">
        <v>31</v>
      </c>
      <c r="F53" s="18">
        <v>5</v>
      </c>
      <c r="G53" s="18">
        <v>14.1</v>
      </c>
      <c r="H53" s="18">
        <v>0.4</v>
      </c>
      <c r="I53" s="18">
        <v>15</v>
      </c>
      <c r="J53" s="18">
        <v>77</v>
      </c>
      <c r="K53" s="18"/>
      <c r="L53" s="18">
        <f>H53</f>
        <v>0.4</v>
      </c>
      <c r="M53" s="6">
        <v>456049</v>
      </c>
      <c r="N53" s="8">
        <v>43440</v>
      </c>
      <c r="O53" s="18">
        <v>32</v>
      </c>
      <c r="P53" s="18"/>
    </row>
    <row r="54" spans="1:16" ht="12.75">
      <c r="A54" s="6">
        <v>43</v>
      </c>
      <c r="B54" s="10" t="s">
        <v>56</v>
      </c>
      <c r="C54" s="18">
        <v>3</v>
      </c>
      <c r="D54" s="10" t="s">
        <v>42</v>
      </c>
      <c r="E54" s="6" t="s">
        <v>31</v>
      </c>
      <c r="F54" s="18">
        <v>14</v>
      </c>
      <c r="G54" s="18">
        <v>19.1</v>
      </c>
      <c r="H54" s="18">
        <v>0.4</v>
      </c>
      <c r="I54" s="18">
        <v>23</v>
      </c>
      <c r="J54" s="18">
        <v>129</v>
      </c>
      <c r="K54" s="18"/>
      <c r="L54" s="18">
        <f aca="true" t="shared" si="3" ref="L54:L69">H54</f>
        <v>0.4</v>
      </c>
      <c r="M54" s="6">
        <v>456049</v>
      </c>
      <c r="N54" s="8">
        <v>43440</v>
      </c>
      <c r="O54" s="18">
        <v>41</v>
      </c>
      <c r="P54" s="18"/>
    </row>
    <row r="55" spans="1:16" ht="12.75">
      <c r="A55" s="6">
        <v>44</v>
      </c>
      <c r="B55" s="10" t="s">
        <v>56</v>
      </c>
      <c r="C55" s="18">
        <v>3</v>
      </c>
      <c r="D55" s="10" t="s">
        <v>42</v>
      </c>
      <c r="E55" s="6" t="s">
        <v>31</v>
      </c>
      <c r="F55" s="18">
        <v>107</v>
      </c>
      <c r="G55" s="18">
        <v>1.1</v>
      </c>
      <c r="H55" s="18">
        <v>0.6</v>
      </c>
      <c r="I55" s="18">
        <v>23</v>
      </c>
      <c r="J55" s="18">
        <v>108</v>
      </c>
      <c r="K55" s="18"/>
      <c r="L55" s="18">
        <f t="shared" si="3"/>
        <v>0.6</v>
      </c>
      <c r="M55" s="6">
        <v>456049</v>
      </c>
      <c r="N55" s="8">
        <v>43440</v>
      </c>
      <c r="O55" s="18">
        <v>31</v>
      </c>
      <c r="P55" s="18"/>
    </row>
    <row r="56" spans="1:16" ht="12.75">
      <c r="A56" s="6">
        <v>45</v>
      </c>
      <c r="B56" s="10" t="s">
        <v>56</v>
      </c>
      <c r="C56" s="18">
        <v>3</v>
      </c>
      <c r="D56" s="10" t="s">
        <v>42</v>
      </c>
      <c r="E56" s="6" t="s">
        <v>31</v>
      </c>
      <c r="F56" s="18">
        <v>107</v>
      </c>
      <c r="G56" s="18">
        <v>2</v>
      </c>
      <c r="H56" s="18">
        <v>0.7</v>
      </c>
      <c r="I56" s="18">
        <v>31</v>
      </c>
      <c r="J56" s="18">
        <v>146</v>
      </c>
      <c r="K56" s="18"/>
      <c r="L56" s="18">
        <f t="shared" si="3"/>
        <v>0.7</v>
      </c>
      <c r="M56" s="6">
        <v>456049</v>
      </c>
      <c r="N56" s="8">
        <v>43440</v>
      </c>
      <c r="O56" s="18">
        <v>40</v>
      </c>
      <c r="P56" s="18"/>
    </row>
    <row r="57" spans="1:16" ht="12.75">
      <c r="A57" s="6">
        <v>46</v>
      </c>
      <c r="B57" s="10" t="s">
        <v>56</v>
      </c>
      <c r="C57" s="18">
        <v>4</v>
      </c>
      <c r="D57" s="10" t="s">
        <v>42</v>
      </c>
      <c r="E57" s="6" t="s">
        <v>31</v>
      </c>
      <c r="F57" s="18">
        <v>107</v>
      </c>
      <c r="G57" s="18">
        <v>5.1</v>
      </c>
      <c r="H57" s="18">
        <v>0.7</v>
      </c>
      <c r="I57" s="18">
        <v>25</v>
      </c>
      <c r="J57" s="18">
        <v>141</v>
      </c>
      <c r="K57" s="18"/>
      <c r="L57" s="18">
        <f t="shared" si="3"/>
        <v>0.7</v>
      </c>
      <c r="M57" s="6">
        <v>456049</v>
      </c>
      <c r="N57" s="8">
        <v>43440</v>
      </c>
      <c r="O57" s="18">
        <v>40</v>
      </c>
      <c r="P57" s="18"/>
    </row>
    <row r="58" spans="1:16" ht="12.75">
      <c r="A58" s="6">
        <v>47</v>
      </c>
      <c r="B58" s="10" t="s">
        <v>39</v>
      </c>
      <c r="C58" s="18">
        <v>4</v>
      </c>
      <c r="D58" s="10" t="s">
        <v>42</v>
      </c>
      <c r="E58" s="6" t="s">
        <v>31</v>
      </c>
      <c r="F58" s="18">
        <v>7</v>
      </c>
      <c r="G58" s="18">
        <v>12.1</v>
      </c>
      <c r="H58" s="18">
        <v>1</v>
      </c>
      <c r="I58" s="18">
        <v>324</v>
      </c>
      <c r="J58" s="18">
        <v>270</v>
      </c>
      <c r="K58" s="18"/>
      <c r="L58" s="18">
        <f t="shared" si="3"/>
        <v>1</v>
      </c>
      <c r="M58" s="6">
        <v>456050</v>
      </c>
      <c r="N58" s="8">
        <v>43440</v>
      </c>
      <c r="O58" s="18">
        <v>117</v>
      </c>
      <c r="P58" s="18"/>
    </row>
    <row r="59" spans="1:16" ht="12.75">
      <c r="A59" s="6">
        <v>48</v>
      </c>
      <c r="B59" s="10" t="s">
        <v>39</v>
      </c>
      <c r="C59" s="18">
        <v>4</v>
      </c>
      <c r="D59" s="10" t="s">
        <v>42</v>
      </c>
      <c r="E59" s="6" t="s">
        <v>31</v>
      </c>
      <c r="F59" s="18">
        <v>16</v>
      </c>
      <c r="G59" s="18">
        <v>6.1</v>
      </c>
      <c r="H59" s="18">
        <v>0.4</v>
      </c>
      <c r="I59" s="18">
        <v>112</v>
      </c>
      <c r="J59" s="18">
        <v>96</v>
      </c>
      <c r="K59" s="18"/>
      <c r="L59" s="18">
        <f t="shared" si="3"/>
        <v>0.4</v>
      </c>
      <c r="M59" s="6">
        <v>456050</v>
      </c>
      <c r="N59" s="8">
        <v>43440</v>
      </c>
      <c r="O59" s="18">
        <v>34</v>
      </c>
      <c r="P59" s="18"/>
    </row>
    <row r="60" spans="1:16" ht="12.75">
      <c r="A60" s="6">
        <v>49</v>
      </c>
      <c r="B60" s="10" t="s">
        <v>39</v>
      </c>
      <c r="C60" s="18">
        <v>4</v>
      </c>
      <c r="D60" s="10" t="s">
        <v>42</v>
      </c>
      <c r="E60" s="6" t="s">
        <v>31</v>
      </c>
      <c r="F60" s="18">
        <v>26</v>
      </c>
      <c r="G60" s="18">
        <v>26.1</v>
      </c>
      <c r="H60" s="18">
        <v>0.4</v>
      </c>
      <c r="I60" s="18">
        <v>35</v>
      </c>
      <c r="J60" s="18">
        <v>29</v>
      </c>
      <c r="K60" s="18"/>
      <c r="L60" s="18">
        <f t="shared" si="3"/>
        <v>0.4</v>
      </c>
      <c r="M60" s="6">
        <v>456050</v>
      </c>
      <c r="N60" s="8">
        <v>43440</v>
      </c>
      <c r="O60" s="18">
        <v>7</v>
      </c>
      <c r="P60" s="18"/>
    </row>
    <row r="61" spans="1:16" ht="12.75">
      <c r="A61" s="6">
        <v>50</v>
      </c>
      <c r="B61" s="10" t="s">
        <v>39</v>
      </c>
      <c r="C61" s="18">
        <v>4</v>
      </c>
      <c r="D61" s="10" t="s">
        <v>42</v>
      </c>
      <c r="E61" s="6" t="s">
        <v>31</v>
      </c>
      <c r="F61" s="18">
        <v>30</v>
      </c>
      <c r="G61" s="18">
        <v>17.2</v>
      </c>
      <c r="H61" s="18">
        <v>0.3</v>
      </c>
      <c r="I61" s="18">
        <v>78</v>
      </c>
      <c r="J61" s="18">
        <v>67</v>
      </c>
      <c r="K61" s="18"/>
      <c r="L61" s="18">
        <f t="shared" si="3"/>
        <v>0.3</v>
      </c>
      <c r="M61" s="6">
        <v>456050</v>
      </c>
      <c r="N61" s="8">
        <v>43440</v>
      </c>
      <c r="O61" s="18">
        <v>13</v>
      </c>
      <c r="P61" s="18"/>
    </row>
    <row r="62" spans="1:16" ht="12.75">
      <c r="A62" s="6">
        <v>51</v>
      </c>
      <c r="B62" s="10" t="s">
        <v>39</v>
      </c>
      <c r="C62" s="18">
        <v>4</v>
      </c>
      <c r="D62" s="10" t="s">
        <v>42</v>
      </c>
      <c r="E62" s="6" t="s">
        <v>31</v>
      </c>
      <c r="F62" s="18">
        <v>82</v>
      </c>
      <c r="G62" s="18">
        <v>13.2</v>
      </c>
      <c r="H62" s="18">
        <v>0.2</v>
      </c>
      <c r="I62" s="18">
        <v>32</v>
      </c>
      <c r="J62" s="18">
        <v>27</v>
      </c>
      <c r="K62" s="18"/>
      <c r="L62" s="18">
        <f t="shared" si="3"/>
        <v>0.2</v>
      </c>
      <c r="M62" s="6">
        <v>456050</v>
      </c>
      <c r="N62" s="8">
        <v>43440</v>
      </c>
      <c r="O62" s="18">
        <v>9</v>
      </c>
      <c r="P62" s="18"/>
    </row>
    <row r="63" spans="1:16" ht="12.75">
      <c r="A63" s="6">
        <v>52</v>
      </c>
      <c r="B63" s="10" t="s">
        <v>39</v>
      </c>
      <c r="C63" s="18">
        <v>4</v>
      </c>
      <c r="D63" s="10" t="s">
        <v>42</v>
      </c>
      <c r="E63" s="6" t="s">
        <v>31</v>
      </c>
      <c r="F63" s="18">
        <v>82</v>
      </c>
      <c r="G63" s="18">
        <v>13.3</v>
      </c>
      <c r="H63" s="18">
        <v>0.4</v>
      </c>
      <c r="I63" s="18">
        <v>115</v>
      </c>
      <c r="J63" s="18">
        <v>98</v>
      </c>
      <c r="K63" s="18"/>
      <c r="L63" s="18">
        <f t="shared" si="3"/>
        <v>0.4</v>
      </c>
      <c r="M63" s="6">
        <v>456050</v>
      </c>
      <c r="N63" s="8">
        <v>43440</v>
      </c>
      <c r="O63" s="18">
        <v>17</v>
      </c>
      <c r="P63" s="18"/>
    </row>
    <row r="64" spans="1:16" ht="12.75">
      <c r="A64" s="6">
        <v>53</v>
      </c>
      <c r="B64" s="10" t="s">
        <v>39</v>
      </c>
      <c r="C64" s="18">
        <v>4</v>
      </c>
      <c r="D64" s="10" t="s">
        <v>42</v>
      </c>
      <c r="E64" s="6" t="s">
        <v>31</v>
      </c>
      <c r="F64" s="18">
        <v>84</v>
      </c>
      <c r="G64" s="18">
        <v>5.3</v>
      </c>
      <c r="H64" s="18">
        <v>0.3</v>
      </c>
      <c r="I64" s="18">
        <v>93</v>
      </c>
      <c r="J64" s="18">
        <v>77</v>
      </c>
      <c r="K64" s="18"/>
      <c r="L64" s="18">
        <f t="shared" si="3"/>
        <v>0.3</v>
      </c>
      <c r="M64" s="6">
        <v>456050</v>
      </c>
      <c r="N64" s="8">
        <v>43440</v>
      </c>
      <c r="O64" s="18">
        <v>13</v>
      </c>
      <c r="P64" s="18"/>
    </row>
    <row r="65" spans="1:16" ht="12.75">
      <c r="A65" s="6">
        <v>54</v>
      </c>
      <c r="B65" s="10" t="s">
        <v>39</v>
      </c>
      <c r="C65" s="18">
        <v>4</v>
      </c>
      <c r="D65" s="10" t="s">
        <v>42</v>
      </c>
      <c r="E65" s="6" t="s">
        <v>31</v>
      </c>
      <c r="F65" s="18">
        <v>84</v>
      </c>
      <c r="G65" s="18">
        <v>5.4</v>
      </c>
      <c r="H65" s="18">
        <v>0.5</v>
      </c>
      <c r="I65" s="18">
        <v>72</v>
      </c>
      <c r="J65" s="18">
        <v>58</v>
      </c>
      <c r="K65" s="18"/>
      <c r="L65" s="18">
        <f t="shared" si="3"/>
        <v>0.5</v>
      </c>
      <c r="M65" s="6">
        <v>456050</v>
      </c>
      <c r="N65" s="8">
        <v>43440</v>
      </c>
      <c r="O65" s="18">
        <v>20</v>
      </c>
      <c r="P65" s="18"/>
    </row>
    <row r="66" spans="1:16" ht="12.75">
      <c r="A66" s="6">
        <v>55</v>
      </c>
      <c r="B66" s="10" t="s">
        <v>55</v>
      </c>
      <c r="C66" s="6">
        <v>4</v>
      </c>
      <c r="D66" s="10" t="s">
        <v>57</v>
      </c>
      <c r="E66" s="6" t="s">
        <v>31</v>
      </c>
      <c r="F66" s="18">
        <v>95</v>
      </c>
      <c r="G66" s="18">
        <v>16.1</v>
      </c>
      <c r="H66" s="18">
        <v>2.2</v>
      </c>
      <c r="I66" s="18">
        <v>26</v>
      </c>
      <c r="J66" s="18"/>
      <c r="K66" s="18">
        <v>2.2</v>
      </c>
      <c r="L66" s="18"/>
      <c r="M66" s="6">
        <v>456051</v>
      </c>
      <c r="N66" s="8">
        <v>43441</v>
      </c>
      <c r="O66" s="18"/>
      <c r="P66" s="18"/>
    </row>
    <row r="67" spans="1:16" ht="12.75">
      <c r="A67" s="6">
        <v>56</v>
      </c>
      <c r="B67" s="10" t="s">
        <v>55</v>
      </c>
      <c r="C67" s="6">
        <v>4</v>
      </c>
      <c r="D67" s="10" t="s">
        <v>42</v>
      </c>
      <c r="E67" s="6" t="s">
        <v>31</v>
      </c>
      <c r="F67" s="18">
        <v>41</v>
      </c>
      <c r="G67" s="18">
        <v>8.2</v>
      </c>
      <c r="H67" s="18">
        <v>0.2</v>
      </c>
      <c r="I67" s="18">
        <v>70</v>
      </c>
      <c r="J67" s="18">
        <v>55</v>
      </c>
      <c r="K67" s="18"/>
      <c r="L67" s="18">
        <f t="shared" si="3"/>
        <v>0.2</v>
      </c>
      <c r="M67" s="6">
        <v>456052</v>
      </c>
      <c r="N67" s="8">
        <v>43444</v>
      </c>
      <c r="O67" s="18">
        <v>48</v>
      </c>
      <c r="P67" s="18"/>
    </row>
    <row r="68" spans="1:16" ht="12.75">
      <c r="A68" s="6">
        <v>57</v>
      </c>
      <c r="B68" s="10" t="s">
        <v>55</v>
      </c>
      <c r="C68" s="6">
        <v>4</v>
      </c>
      <c r="D68" s="10" t="s">
        <v>33</v>
      </c>
      <c r="E68" s="6" t="s">
        <v>31</v>
      </c>
      <c r="F68" s="18">
        <v>74</v>
      </c>
      <c r="G68" s="18">
        <v>11</v>
      </c>
      <c r="H68" s="18">
        <v>1.1</v>
      </c>
      <c r="I68" s="18">
        <v>43</v>
      </c>
      <c r="J68" s="18">
        <v>36</v>
      </c>
      <c r="K68" s="18">
        <v>1.1</v>
      </c>
      <c r="L68" s="18"/>
      <c r="M68" s="6">
        <v>456053</v>
      </c>
      <c r="N68" s="8">
        <v>43444</v>
      </c>
      <c r="O68" s="18">
        <v>11</v>
      </c>
      <c r="P68" s="18"/>
    </row>
    <row r="69" spans="1:16" ht="12.75">
      <c r="A69" s="6">
        <v>58</v>
      </c>
      <c r="B69" s="10" t="s">
        <v>55</v>
      </c>
      <c r="C69" s="6">
        <v>4</v>
      </c>
      <c r="D69" s="10" t="s">
        <v>33</v>
      </c>
      <c r="E69" s="6" t="s">
        <v>31</v>
      </c>
      <c r="F69" s="18">
        <v>84</v>
      </c>
      <c r="G69" s="18">
        <v>11</v>
      </c>
      <c r="H69" s="18">
        <v>0.2</v>
      </c>
      <c r="I69" s="18">
        <v>22</v>
      </c>
      <c r="J69" s="18">
        <v>19</v>
      </c>
      <c r="K69" s="18">
        <v>0.2</v>
      </c>
      <c r="L69" s="18"/>
      <c r="M69" s="6">
        <v>456053</v>
      </c>
      <c r="N69" s="8">
        <v>43444</v>
      </c>
      <c r="O69" s="18">
        <v>1</v>
      </c>
      <c r="P69" s="18"/>
    </row>
    <row r="70" spans="1:16" ht="12.75">
      <c r="A70" s="6">
        <v>59</v>
      </c>
      <c r="B70" s="18" t="s">
        <v>39</v>
      </c>
      <c r="C70" s="6">
        <v>4</v>
      </c>
      <c r="D70" s="10" t="s">
        <v>33</v>
      </c>
      <c r="E70" s="6" t="s">
        <v>31</v>
      </c>
      <c r="F70" s="18">
        <v>7</v>
      </c>
      <c r="G70" s="18">
        <v>31</v>
      </c>
      <c r="H70" s="18">
        <v>1.2</v>
      </c>
      <c r="I70" s="18">
        <v>170</v>
      </c>
      <c r="J70" s="18">
        <v>149</v>
      </c>
      <c r="K70" s="18">
        <f>H70</f>
        <v>1.2</v>
      </c>
      <c r="L70" s="18"/>
      <c r="M70" s="6">
        <v>456054</v>
      </c>
      <c r="N70" s="8">
        <v>43444</v>
      </c>
      <c r="O70" s="18">
        <v>8</v>
      </c>
      <c r="P70" s="18"/>
    </row>
    <row r="71" spans="1:16" ht="12.75">
      <c r="A71" s="6">
        <v>60</v>
      </c>
      <c r="B71" s="18" t="s">
        <v>39</v>
      </c>
      <c r="C71" s="6">
        <v>4</v>
      </c>
      <c r="D71" s="10" t="s">
        <v>33</v>
      </c>
      <c r="E71" s="6" t="s">
        <v>31</v>
      </c>
      <c r="F71" s="18">
        <v>9</v>
      </c>
      <c r="G71" s="18">
        <v>17</v>
      </c>
      <c r="H71" s="18">
        <v>1.9</v>
      </c>
      <c r="I71" s="18">
        <v>16</v>
      </c>
      <c r="J71" s="18">
        <v>14</v>
      </c>
      <c r="K71" s="18">
        <f>H71</f>
        <v>1.9</v>
      </c>
      <c r="L71" s="18"/>
      <c r="M71" s="6">
        <v>456054</v>
      </c>
      <c r="N71" s="8">
        <v>43444</v>
      </c>
      <c r="O71" s="18"/>
      <c r="P71" s="18"/>
    </row>
    <row r="72" spans="1:16" ht="12.75">
      <c r="A72" s="6">
        <v>61</v>
      </c>
      <c r="B72" s="18" t="s">
        <v>39</v>
      </c>
      <c r="C72" s="6">
        <v>4</v>
      </c>
      <c r="D72" s="10" t="s">
        <v>33</v>
      </c>
      <c r="E72" s="6" t="s">
        <v>31</v>
      </c>
      <c r="F72" s="18">
        <v>52</v>
      </c>
      <c r="G72" s="18">
        <v>5</v>
      </c>
      <c r="H72" s="18">
        <v>2.1</v>
      </c>
      <c r="I72" s="18">
        <v>55</v>
      </c>
      <c r="J72" s="18">
        <v>47</v>
      </c>
      <c r="K72" s="18">
        <f>H72</f>
        <v>2.1</v>
      </c>
      <c r="L72" s="18"/>
      <c r="M72" s="6">
        <v>456054</v>
      </c>
      <c r="N72" s="8">
        <v>43444</v>
      </c>
      <c r="O72" s="18">
        <v>9</v>
      </c>
      <c r="P72" s="18"/>
    </row>
    <row r="73" spans="1:16" ht="12.75">
      <c r="A73" s="6">
        <v>62</v>
      </c>
      <c r="B73" s="18" t="s">
        <v>39</v>
      </c>
      <c r="C73" s="6">
        <v>4</v>
      </c>
      <c r="D73" s="10" t="s">
        <v>33</v>
      </c>
      <c r="E73" s="6" t="s">
        <v>31</v>
      </c>
      <c r="F73" s="18">
        <v>52</v>
      </c>
      <c r="G73" s="18">
        <v>19</v>
      </c>
      <c r="H73" s="18">
        <v>2.9</v>
      </c>
      <c r="I73" s="18">
        <v>40</v>
      </c>
      <c r="J73" s="18">
        <v>34</v>
      </c>
      <c r="K73" s="18">
        <f>H73</f>
        <v>2.9</v>
      </c>
      <c r="L73" s="18"/>
      <c r="M73" s="6">
        <v>456054</v>
      </c>
      <c r="N73" s="8">
        <v>43444</v>
      </c>
      <c r="O73" s="18">
        <v>15</v>
      </c>
      <c r="P73" s="18"/>
    </row>
    <row r="74" spans="1:16" ht="12.75">
      <c r="A74" s="6"/>
      <c r="B74" s="18"/>
      <c r="C74" s="6"/>
      <c r="D74" s="6"/>
      <c r="E74" s="6"/>
      <c r="F74" s="18"/>
      <c r="G74" s="18"/>
      <c r="H74" s="18"/>
      <c r="I74" s="18"/>
      <c r="J74" s="18"/>
      <c r="K74" s="18"/>
      <c r="L74" s="18"/>
      <c r="M74" s="18"/>
      <c r="N74" s="20"/>
      <c r="O74" s="18"/>
      <c r="P74" s="18"/>
    </row>
    <row r="75" spans="1:16" ht="12.75">
      <c r="A75" s="6"/>
      <c r="B75" s="18"/>
      <c r="C75" s="6"/>
      <c r="D75" s="6"/>
      <c r="E75" s="6"/>
      <c r="F75" s="18"/>
      <c r="G75" s="18"/>
      <c r="H75" s="18"/>
      <c r="I75" s="18"/>
      <c r="J75" s="18"/>
      <c r="K75" s="18"/>
      <c r="L75" s="18"/>
      <c r="M75" s="18"/>
      <c r="N75" s="20"/>
      <c r="O75" s="18"/>
      <c r="P75" s="18"/>
    </row>
    <row r="76" ht="12.75">
      <c r="A76" s="17"/>
    </row>
    <row r="77" ht="12.75">
      <c r="A77" s="17"/>
    </row>
    <row r="78" ht="12.75">
      <c r="A78" s="17"/>
    </row>
    <row r="79" ht="12.75">
      <c r="A79" s="17"/>
    </row>
    <row r="80" ht="12.75">
      <c r="A80" s="17"/>
    </row>
    <row r="81" ht="12.75">
      <c r="A81" s="17"/>
    </row>
    <row r="82" ht="12.75">
      <c r="A82" s="17"/>
    </row>
    <row r="83" ht="12.75">
      <c r="A83" s="17"/>
    </row>
    <row r="84" ht="12.75">
      <c r="A84" s="17"/>
    </row>
    <row r="85" ht="12.75">
      <c r="A85" s="17"/>
    </row>
    <row r="86" ht="12.75">
      <c r="A86" s="17"/>
    </row>
    <row r="87" ht="12.75">
      <c r="A87" s="17"/>
    </row>
    <row r="88" ht="12.75">
      <c r="A88" s="17"/>
    </row>
    <row r="89" ht="12.75">
      <c r="A89" s="17"/>
    </row>
    <row r="90" ht="12.75">
      <c r="A90" s="17"/>
    </row>
    <row r="91" ht="12.75">
      <c r="A91" s="17"/>
    </row>
    <row r="92" ht="12.75">
      <c r="A92" s="17"/>
    </row>
  </sheetData>
  <mergeCells count="20">
    <mergeCell ref="I8:J8"/>
    <mergeCell ref="A1:P1"/>
    <mergeCell ref="A3:P3"/>
    <mergeCell ref="A4:P4"/>
    <mergeCell ref="A6:P6"/>
    <mergeCell ref="A5:P5"/>
    <mergeCell ref="A8:A9"/>
    <mergeCell ref="B8:B9"/>
    <mergeCell ref="C8:C9"/>
    <mergeCell ref="D8:D9"/>
    <mergeCell ref="P8:P9"/>
    <mergeCell ref="B11:P11"/>
    <mergeCell ref="K8:L8"/>
    <mergeCell ref="M8:M9"/>
    <mergeCell ref="N8:N9"/>
    <mergeCell ref="O8:O9"/>
    <mergeCell ref="E8:E9"/>
    <mergeCell ref="F8:F9"/>
    <mergeCell ref="G8:G9"/>
    <mergeCell ref="H8:H9"/>
  </mergeCells>
  <printOptions/>
  <pageMargins left="0.1968503937007874" right="0.1968503937007874" top="0.5905511811023623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Віталік</cp:lastModifiedBy>
  <cp:lastPrinted>2018-11-02T11:15:20Z</cp:lastPrinted>
  <dcterms:created xsi:type="dcterms:W3CDTF">1996-10-08T23:32:33Z</dcterms:created>
  <dcterms:modified xsi:type="dcterms:W3CDTF">2019-01-10T09:50:47Z</dcterms:modified>
  <cp:category/>
  <cp:version/>
  <cp:contentType/>
  <cp:contentStatus/>
</cp:coreProperties>
</file>